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e91c69c26ef113/Desktop/"/>
    </mc:Choice>
  </mc:AlternateContent>
  <xr:revisionPtr revIDLastSave="9" documentId="8_{02D251A1-1A25-4AAB-AF88-7DEC896918D3}" xr6:coauthVersionLast="47" xr6:coauthVersionMax="47" xr10:uidLastSave="{3BD91836-810A-4F3D-B98C-4C97F577EEFE}"/>
  <bookViews>
    <workbookView xWindow="-120" yWindow="-120" windowWidth="29040" windowHeight="15720" xr2:uid="{5F29605E-BA13-4CCB-9428-E90D998AE71B}"/>
  </bookViews>
  <sheets>
    <sheet name="Sheet1" sheetId="1" r:id="rId1"/>
  </sheets>
  <definedNames>
    <definedName name="_xlnm._FilterDatabase" localSheetId="0" hidden="1">Sheet1!$A$1:$O$374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374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" i="1"/>
  <c r="O2" i="1"/>
</calcChain>
</file>

<file path=xl/sharedStrings.xml><?xml version="1.0" encoding="utf-8"?>
<sst xmlns="http://schemas.openxmlformats.org/spreadsheetml/2006/main" count="2990" uniqueCount="968">
  <si>
    <t>No.</t>
    <phoneticPr fontId="3" type="noConversion"/>
  </si>
  <si>
    <t>의약품 분류</t>
    <phoneticPr fontId="3" type="noConversion"/>
  </si>
  <si>
    <t>세부그룹</t>
    <phoneticPr fontId="3" type="noConversion"/>
  </si>
  <si>
    <t>약품분류명</t>
    <phoneticPr fontId="3" type="noConversion"/>
  </si>
  <si>
    <t>보험코드</t>
    <phoneticPr fontId="3" type="noConversion"/>
  </si>
  <si>
    <t>약품명</t>
    <phoneticPr fontId="5" type="noConversion"/>
  </si>
  <si>
    <t>급여구분</t>
    <phoneticPr fontId="5" type="noConversion"/>
  </si>
  <si>
    <t>제약회사</t>
    <phoneticPr fontId="5" type="noConversion"/>
  </si>
  <si>
    <t>예상
입고수량
24/8~25/7</t>
    <phoneticPr fontId="5" type="noConversion"/>
  </si>
  <si>
    <t>제시단가</t>
    <phoneticPr fontId="5" type="noConversion"/>
  </si>
  <si>
    <t>할인율
(%)</t>
    <phoneticPr fontId="3" type="noConversion"/>
  </si>
  <si>
    <t>총합</t>
    <phoneticPr fontId="5" type="noConversion"/>
  </si>
  <si>
    <t>규격</t>
    <phoneticPr fontId="5" type="noConversion"/>
  </si>
  <si>
    <t>1그룹</t>
  </si>
  <si>
    <t>내복약</t>
  </si>
  <si>
    <t>일반의약품</t>
  </si>
  <si>
    <t>648101500</t>
  </si>
  <si>
    <t>Acer tab 100mg</t>
  </si>
  <si>
    <t>보험가(급여)</t>
  </si>
  <si>
    <t>경동제약</t>
  </si>
  <si>
    <t>100T/BTL</t>
  </si>
  <si>
    <t>645304940</t>
  </si>
  <si>
    <t>Acetazol tab 250mg</t>
  </si>
  <si>
    <t>한림제약</t>
  </si>
  <si>
    <t>주사약</t>
  </si>
  <si>
    <t>640007291</t>
  </si>
  <si>
    <t>Acetphen premix inj 1g/100ml</t>
  </si>
  <si>
    <t>비급여</t>
  </si>
  <si>
    <t>HK이노엔</t>
  </si>
  <si>
    <t>30EA/EA</t>
  </si>
  <si>
    <t>644913762</t>
  </si>
  <si>
    <t>Actemra Autoinjector SC inj 162mg/0.9ml</t>
  </si>
  <si>
    <t>Chugai Pharmaceutical Co.</t>
  </si>
  <si>
    <t>1Pen/EA</t>
  </si>
  <si>
    <t>644913451</t>
  </si>
  <si>
    <t>Chugai Pharma</t>
  </si>
  <si>
    <t>1V/V</t>
  </si>
  <si>
    <t>644913431</t>
  </si>
  <si>
    <t>Actemra inj 80mg/4ml-긴급</t>
  </si>
  <si>
    <t>1V/1V</t>
  </si>
  <si>
    <t>644913761</t>
  </si>
  <si>
    <t>Actemra PFS SC inj 162mg/0.9ml</t>
  </si>
  <si>
    <t>1EA/EA</t>
  </si>
  <si>
    <t>677200180</t>
  </si>
  <si>
    <t>Advagraf PR cap 0.5mg</t>
  </si>
  <si>
    <t>Astellas</t>
  </si>
  <si>
    <t>50C/BOX</t>
  </si>
  <si>
    <t>1그룹</t>
    <phoneticPr fontId="3" type="noConversion"/>
  </si>
  <si>
    <t>677200190</t>
  </si>
  <si>
    <t>Advagraf PR cap 1mg</t>
  </si>
  <si>
    <t>677200200</t>
  </si>
  <si>
    <t>Advagraf PR cap 5mg</t>
  </si>
  <si>
    <t>652104351</t>
  </si>
  <si>
    <t>Aggrastat inj 12.5mg/50ml</t>
  </si>
  <si>
    <t>MSD</t>
  </si>
  <si>
    <t>696300650</t>
  </si>
  <si>
    <t>Agrylin cap 0.5mg</t>
  </si>
  <si>
    <t>Shire</t>
  </si>
  <si>
    <t>100C/BTL</t>
  </si>
  <si>
    <t>652100960</t>
  </si>
  <si>
    <t>Allegra tab 120mg</t>
  </si>
  <si>
    <t>한독</t>
  </si>
  <si>
    <t>652100970</t>
  </si>
  <si>
    <t>Allegra tab 180mg</t>
  </si>
  <si>
    <t>652100980</t>
  </si>
  <si>
    <t>Allegra tab 30mg</t>
  </si>
  <si>
    <t>645400690</t>
  </si>
  <si>
    <t>Allerginon tab 10mg</t>
  </si>
  <si>
    <t>제일약품</t>
  </si>
  <si>
    <t>642101071</t>
  </si>
  <si>
    <t>Almagel F susp 15ml/포</t>
  </si>
  <si>
    <t>유한양행</t>
  </si>
  <si>
    <t>20PKG/BOX</t>
  </si>
  <si>
    <t>647804641</t>
  </si>
  <si>
    <t>Aloctron PFS inj 0.25mg/5ml</t>
  </si>
  <si>
    <t>삼진제약</t>
  </si>
  <si>
    <t>향정신성의약품 (대마 포함)</t>
  </si>
  <si>
    <t>657200470</t>
  </si>
  <si>
    <t>Alpram tab 0.25mg</t>
  </si>
  <si>
    <t>환인제약</t>
  </si>
  <si>
    <t>200T/BTL</t>
  </si>
  <si>
    <t>657200490</t>
  </si>
  <si>
    <t>Alpram tab 0.5mg</t>
  </si>
  <si>
    <t>외용약</t>
  </si>
  <si>
    <t>644704891</t>
  </si>
  <si>
    <t>Alvesco Inhaler 160mcg*60회</t>
  </si>
  <si>
    <t>한국아스트라제네카</t>
  </si>
  <si>
    <t>644704901</t>
  </si>
  <si>
    <t>Alvesco Inhaler 80mcg*60회</t>
  </si>
  <si>
    <t>652100790</t>
  </si>
  <si>
    <t>Amaryl tab 1mg</t>
  </si>
  <si>
    <t>30T/BTL</t>
  </si>
  <si>
    <t>652100800</t>
  </si>
  <si>
    <t>Amaryl tab 2mg</t>
  </si>
  <si>
    <t>652100820</t>
  </si>
  <si>
    <t>Amaryl tab 4mg</t>
  </si>
  <si>
    <t>30T/BOX</t>
  </si>
  <si>
    <t>625900031</t>
  </si>
  <si>
    <t>Ambisome inj 50mg</t>
  </si>
  <si>
    <t>Gilead</t>
  </si>
  <si>
    <t>648502453</t>
  </si>
  <si>
    <t>Amikacin inj 250mg</t>
  </si>
  <si>
    <t>신풍제약</t>
  </si>
  <si>
    <t>1V/BOX</t>
  </si>
  <si>
    <t>648502473</t>
  </si>
  <si>
    <t>Amikacin inj 500mg</t>
  </si>
  <si>
    <t>643504690</t>
  </si>
  <si>
    <t>Amosartan tab 5/100mg</t>
  </si>
  <si>
    <t>한미약품</t>
  </si>
  <si>
    <t>300T/BTL</t>
  </si>
  <si>
    <t>643504680</t>
  </si>
  <si>
    <t>Amosartan tab 5/50mg</t>
  </si>
  <si>
    <t>645202211</t>
  </si>
  <si>
    <t>A-namine inj 500ml</t>
  </si>
  <si>
    <t>에이프로젠</t>
  </si>
  <si>
    <t>10BTL/BOX</t>
  </si>
  <si>
    <t>657804591</t>
  </si>
  <si>
    <t>Anepol inj 120mg/12ml</t>
  </si>
  <si>
    <t>하나제약</t>
  </si>
  <si>
    <t>5A/BOX</t>
  </si>
  <si>
    <t>657804561</t>
  </si>
  <si>
    <t>Anepol inj 50mg/5ml</t>
  </si>
  <si>
    <t>10A/BOX</t>
  </si>
  <si>
    <t>648200940</t>
  </si>
  <si>
    <t>Anorex cap 25mg</t>
  </si>
  <si>
    <t>유영제약</t>
  </si>
  <si>
    <t>500C/BTL</t>
  </si>
  <si>
    <t>651903650</t>
  </si>
  <si>
    <t>Medikinet Retard cap 10mg</t>
  </si>
  <si>
    <t>MEDICE Pharma GmbH</t>
  </si>
  <si>
    <t>30C/BOX</t>
  </si>
  <si>
    <t>652105770</t>
  </si>
  <si>
    <t>Aricept tab 10mg</t>
  </si>
  <si>
    <t>대웅제약</t>
  </si>
  <si>
    <t>652105800</t>
  </si>
  <si>
    <t>Aricept tab 23mg</t>
  </si>
  <si>
    <t>652105760</t>
  </si>
  <si>
    <t>Aricept tab 5mg</t>
  </si>
  <si>
    <t>651903630</t>
  </si>
  <si>
    <t>Medikinet Retard cap 5mg</t>
  </si>
  <si>
    <t>642901181</t>
  </si>
  <si>
    <t>Ativan inj 2mg/0.5ml</t>
  </si>
  <si>
    <t>일동제약</t>
  </si>
  <si>
    <t>50A/BOX</t>
  </si>
  <si>
    <t>652001380</t>
  </si>
  <si>
    <t>Aubagio tab 14mg</t>
  </si>
  <si>
    <t>Sanofi-Aventis</t>
  </si>
  <si>
    <t>28T/BOX</t>
  </si>
  <si>
    <t>641601910</t>
  </si>
  <si>
    <t>Axid cap 150mg</t>
  </si>
  <si>
    <t>한국릴리</t>
  </si>
  <si>
    <t>642902831</t>
  </si>
  <si>
    <t>Azitops inj 500mg</t>
  </si>
  <si>
    <t>조영제</t>
  </si>
  <si>
    <t>625400020</t>
  </si>
  <si>
    <t>Balgin effervescent gran 4g/포</t>
  </si>
  <si>
    <t>위드헬스케어</t>
  </si>
  <si>
    <t>1PKG/PKG</t>
  </si>
  <si>
    <t>640000471</t>
  </si>
  <si>
    <t>Banan dry syr 10mg/1ml</t>
  </si>
  <si>
    <t>200ML/BTL</t>
  </si>
  <si>
    <t>640000480</t>
  </si>
  <si>
    <t>Banan tab 100mg</t>
  </si>
  <si>
    <t>100T/BOX</t>
  </si>
  <si>
    <t>625400012</t>
  </si>
  <si>
    <t>Baritop HD Dispersible powd 300g</t>
  </si>
  <si>
    <t>Kaigen Pharma</t>
  </si>
  <si>
    <t>1BTL/BTL</t>
  </si>
  <si>
    <t>640000530</t>
  </si>
  <si>
    <t>Basen tab 0.3mg</t>
  </si>
  <si>
    <t>642800741</t>
  </si>
  <si>
    <t>Betabate oint 15g</t>
  </si>
  <si>
    <t>고려제약</t>
  </si>
  <si>
    <t>1TU/EA</t>
  </si>
  <si>
    <t>677200240</t>
  </si>
  <si>
    <t>Betamiga PR tab 50mg</t>
  </si>
  <si>
    <t>90T/BOX</t>
  </si>
  <si>
    <t>624900421</t>
  </si>
  <si>
    <t>Botox inj 100unit</t>
  </si>
  <si>
    <t>한국애브비</t>
  </si>
  <si>
    <t>645401191</t>
  </si>
  <si>
    <t>Brevibloc inj 100mg/10ml</t>
  </si>
  <si>
    <t>10V/BOX</t>
  </si>
  <si>
    <t>645405001</t>
  </si>
  <si>
    <t>Brevibloc inj 2.5g/10ml</t>
  </si>
  <si>
    <t>645305951</t>
  </si>
  <si>
    <t>Bridine T 0.15% ES 0.3ml*60tube</t>
  </si>
  <si>
    <t>1BOX/BOX</t>
  </si>
  <si>
    <t>650700790</t>
  </si>
  <si>
    <t>Brilinta tab 90mg</t>
  </si>
  <si>
    <t>AstraZeneca</t>
  </si>
  <si>
    <t>56T/BOX</t>
  </si>
  <si>
    <t>668000110</t>
  </si>
  <si>
    <t>Brintellix tab 10mg</t>
  </si>
  <si>
    <t>Lundbeck</t>
  </si>
  <si>
    <t>668000120</t>
  </si>
  <si>
    <t>Brintellix tab 20mg</t>
  </si>
  <si>
    <t>668000130</t>
  </si>
  <si>
    <t>Brintellix tab 5mg</t>
  </si>
  <si>
    <t>645400470</t>
  </si>
  <si>
    <t>BUP-4 tab 10mg</t>
  </si>
  <si>
    <t>645400480</t>
  </si>
  <si>
    <t>BUP-4 tab 20mg</t>
  </si>
  <si>
    <t>652000850</t>
  </si>
  <si>
    <t>Multaq tab 400mg</t>
  </si>
  <si>
    <t>60T/BOX</t>
  </si>
  <si>
    <t>657807641</t>
  </si>
  <si>
    <t>Byfavo inj 20mg</t>
  </si>
  <si>
    <t>5V/BOX</t>
  </si>
  <si>
    <t>657807451</t>
  </si>
  <si>
    <t>Byfavo inj 50mg</t>
  </si>
  <si>
    <t>652101220</t>
  </si>
  <si>
    <t>Calcort tab 6mg</t>
  </si>
  <si>
    <t>650700510</t>
  </si>
  <si>
    <t>Casodex tab 50mg</t>
  </si>
  <si>
    <t>694002011</t>
  </si>
  <si>
    <t>Ceclor dry syr 25mg/1ml</t>
  </si>
  <si>
    <t>150ml/BTL</t>
  </si>
  <si>
    <t>648201421</t>
  </si>
  <si>
    <t>Cefazedone inj 1g (유영)</t>
  </si>
  <si>
    <t>경보제약</t>
  </si>
  <si>
    <t>Pomalyst cap 3mg</t>
  </si>
  <si>
    <t>Celgene</t>
  </si>
  <si>
    <t>7C/BOX</t>
  </si>
  <si>
    <t>658602871</t>
  </si>
  <si>
    <t>Ceradol inj 1g</t>
  </si>
  <si>
    <t>이연제약</t>
  </si>
  <si>
    <t>659700141</t>
  </si>
  <si>
    <t>Cerebrolysin inj 10ml</t>
  </si>
  <si>
    <t>Ebewe</t>
  </si>
  <si>
    <t>641807400</t>
  </si>
  <si>
    <t>Cetraxal Plus otic soln 10ml</t>
  </si>
  <si>
    <t>Laboratorios SALVAT S.A.</t>
  </si>
  <si>
    <t>기타</t>
  </si>
  <si>
    <t>650800130</t>
  </si>
  <si>
    <t>Cidex OPA Soln 4L</t>
  </si>
  <si>
    <t>한국존슨앤드존슨</t>
  </si>
  <si>
    <t>644308510</t>
  </si>
  <si>
    <t>Cilostan CR tab 200mg</t>
  </si>
  <si>
    <t>한국유나이티드제약</t>
  </si>
  <si>
    <t>678901295</t>
  </si>
  <si>
    <t>Ciprofloxacin inj 200mg/100ml</t>
  </si>
  <si>
    <t>JW생명과학</t>
  </si>
  <si>
    <t>20BTL/BOX</t>
  </si>
  <si>
    <t>678901296</t>
  </si>
  <si>
    <t>Ciprofloxacin inj 400mg/200ml</t>
  </si>
  <si>
    <t>10BAG/BOX</t>
  </si>
  <si>
    <t>644301990</t>
  </si>
  <si>
    <t>Cirok tab 500mg</t>
  </si>
  <si>
    <t>644500930</t>
  </si>
  <si>
    <t>Clid tab 250mg</t>
  </si>
  <si>
    <t>유유제약</t>
  </si>
  <si>
    <t>649807020</t>
  </si>
  <si>
    <t>CNP tab 100mg</t>
  </si>
  <si>
    <t>명문제약</t>
  </si>
  <si>
    <t>649804410</t>
  </si>
  <si>
    <t>CNU cap 250mg</t>
  </si>
  <si>
    <t>661700390</t>
  </si>
  <si>
    <t>Concor tab 2.5mg</t>
  </si>
  <si>
    <t>Merck</t>
  </si>
  <si>
    <t>661700400</t>
  </si>
  <si>
    <t>Concor tab 5mg</t>
  </si>
  <si>
    <t>691800100</t>
  </si>
  <si>
    <t>Pomalyst cap 4mg</t>
  </si>
  <si>
    <t>652105531</t>
  </si>
  <si>
    <t>Defitelio inj 200mg/2.5ml</t>
  </si>
  <si>
    <t>650000121</t>
  </si>
  <si>
    <t>Dermovate soln 25ml</t>
  </si>
  <si>
    <t>GlaxoSmithKline</t>
  </si>
  <si>
    <t>657805981</t>
  </si>
  <si>
    <t>Dexmedine inj 200mcg/2ml</t>
  </si>
  <si>
    <t>641600370</t>
  </si>
  <si>
    <t>Diabex tab 1,000mg</t>
  </si>
  <si>
    <t>641600380</t>
  </si>
  <si>
    <t>Diabex tab 250mg</t>
  </si>
  <si>
    <t>1000T/BTL</t>
  </si>
  <si>
    <t>641600390</t>
  </si>
  <si>
    <t>Diabex tab 500mg</t>
  </si>
  <si>
    <t>500T/BTL</t>
  </si>
  <si>
    <t>647800761</t>
  </si>
  <si>
    <t>Diazepam inj 10mg/2ml</t>
  </si>
  <si>
    <t>20A/BOX</t>
  </si>
  <si>
    <t>647800740</t>
  </si>
  <si>
    <t>Diazepam tab 2mg</t>
  </si>
  <si>
    <t>647800750</t>
  </si>
  <si>
    <t>Diazepam tab 5mg</t>
  </si>
  <si>
    <t>670303921</t>
  </si>
  <si>
    <t>Diclomed 0.074% soln 200ml</t>
  </si>
  <si>
    <t>코오롱제약</t>
  </si>
  <si>
    <t>653600180</t>
  </si>
  <si>
    <t>Diovan tab 160mg</t>
  </si>
  <si>
    <t>Novartis</t>
  </si>
  <si>
    <t>98T/BOX</t>
  </si>
  <si>
    <t>653600190</t>
  </si>
  <si>
    <t>Diovan tab 320mg</t>
  </si>
  <si>
    <t>653600200</t>
  </si>
  <si>
    <t>Diovan tab 40mg</t>
  </si>
  <si>
    <t>653600210</t>
  </si>
  <si>
    <t>Diovan tab 80mg</t>
  </si>
  <si>
    <t>640001500</t>
  </si>
  <si>
    <t>Dobutamine Premix inj 500mg/500ml</t>
  </si>
  <si>
    <t>20BAG/BOX</t>
  </si>
  <si>
    <t>640002190</t>
  </si>
  <si>
    <t>Dopamine Premix inj 800mg/250ml</t>
  </si>
  <si>
    <t>640002180</t>
  </si>
  <si>
    <t>Dopamine Premix inj 800mg/500ml</t>
  </si>
  <si>
    <t>654900021</t>
  </si>
  <si>
    <t>Dotarem inj 15ml</t>
  </si>
  <si>
    <t>Guerbet</t>
  </si>
  <si>
    <t>654900031</t>
  </si>
  <si>
    <t>Dotarem inj 20ml</t>
  </si>
  <si>
    <t>654900051</t>
  </si>
  <si>
    <t>Dotarem PFS inj 15ml</t>
  </si>
  <si>
    <t>661901020</t>
  </si>
  <si>
    <t>Doxycycline tab 100mg</t>
  </si>
  <si>
    <t>영풍제약</t>
  </si>
  <si>
    <t>074200080</t>
  </si>
  <si>
    <t>Dulcolax supp</t>
  </si>
  <si>
    <t>Boehringer Ingelheim</t>
  </si>
  <si>
    <t>50EA/BOX</t>
  </si>
  <si>
    <t>641604661</t>
  </si>
  <si>
    <t>Easyef oint 10g</t>
  </si>
  <si>
    <t>1TU/TU</t>
  </si>
  <si>
    <t>641100931</t>
  </si>
  <si>
    <t>Primovist inj 10ml</t>
  </si>
  <si>
    <t>Bayer</t>
  </si>
  <si>
    <t>668000040</t>
  </si>
  <si>
    <t>Ebixa tab 10mg</t>
  </si>
  <si>
    <t>073400040</t>
  </si>
  <si>
    <t>Efexor XR cap 37.5mg</t>
  </si>
  <si>
    <t>Wyeth</t>
  </si>
  <si>
    <t>28C/BOX</t>
  </si>
  <si>
    <t>073400030</t>
  </si>
  <si>
    <t>Efexor XR cap 75mg</t>
  </si>
  <si>
    <t>642901311</t>
  </si>
  <si>
    <t>Effexin ES 5ml</t>
  </si>
  <si>
    <t>642400661</t>
  </si>
  <si>
    <t>Egafusin inj 500ml</t>
  </si>
  <si>
    <t>영진약품</t>
  </si>
  <si>
    <t>653402791</t>
  </si>
  <si>
    <t>Uniray PFS inj 15ml</t>
  </si>
  <si>
    <t>동국제약</t>
  </si>
  <si>
    <t>659901960</t>
  </si>
  <si>
    <t>Elpag tab 25mg</t>
  </si>
  <si>
    <t>한국팜비오</t>
  </si>
  <si>
    <t>659901970</t>
  </si>
  <si>
    <t>Elpag tab 50mg</t>
  </si>
  <si>
    <t>657800801</t>
  </si>
  <si>
    <t>Vascam inj 15mg/3ml</t>
  </si>
  <si>
    <t>651904900</t>
  </si>
  <si>
    <t>Zoss tab 1mg</t>
  </si>
  <si>
    <t>명인제약</t>
  </si>
  <si>
    <t>653301141</t>
  </si>
  <si>
    <t>Emla 5% cream 5g</t>
  </si>
  <si>
    <t>5TU/TU</t>
  </si>
  <si>
    <t>659900891</t>
  </si>
  <si>
    <t>Endonase F powd 1.5g/포</t>
  </si>
  <si>
    <t>60PKG/BOX</t>
  </si>
  <si>
    <t>641606380</t>
  </si>
  <si>
    <t>Entocort enema</t>
  </si>
  <si>
    <t>7KIT/BOX</t>
  </si>
  <si>
    <t>640003031</t>
  </si>
  <si>
    <t>Epokine PFS inj 8,000IU/0.8ml</t>
  </si>
  <si>
    <t>6EA/BOX</t>
  </si>
  <si>
    <t>668900361</t>
  </si>
  <si>
    <t>Espogen PFS inj 4,000IU/0.4ml</t>
  </si>
  <si>
    <t>엘지화학</t>
  </si>
  <si>
    <t>643308560</t>
  </si>
  <si>
    <t>Exiglu tab 10mg</t>
  </si>
  <si>
    <t>종근당</t>
  </si>
  <si>
    <t>644904714</t>
  </si>
  <si>
    <t>Ferrumkid soln 1ml (60ml/병)</t>
  </si>
  <si>
    <t>JW중외제약</t>
  </si>
  <si>
    <t>60ml/BTL</t>
  </si>
  <si>
    <t>642901951</t>
  </si>
  <si>
    <t>Flumarin inj 0.5g</t>
  </si>
  <si>
    <t>652105371</t>
  </si>
  <si>
    <t>Fraxiparine inj 2,850IU/0.3ml</t>
  </si>
  <si>
    <t>10EA/BOX</t>
  </si>
  <si>
    <t>652105391</t>
  </si>
  <si>
    <t>Fraxiparine inj 5,700IU/0.6ml</t>
  </si>
  <si>
    <t>650901841</t>
  </si>
  <si>
    <t>Fresofol MCT 2% inj 50ml</t>
  </si>
  <si>
    <t>Fresenius Kabi</t>
  </si>
  <si>
    <t>642800030</t>
  </si>
  <si>
    <t>Gabatin cap 100mg</t>
  </si>
  <si>
    <t>642800040</t>
  </si>
  <si>
    <t>Gabatin cap 300mg</t>
  </si>
  <si>
    <t>642800050</t>
  </si>
  <si>
    <t>Gabatin cap 400mg</t>
  </si>
  <si>
    <t>30C/BTL</t>
  </si>
  <si>
    <t>641100381</t>
  </si>
  <si>
    <t>Gadovist inj 15ml</t>
  </si>
  <si>
    <t>641100391</t>
  </si>
  <si>
    <t>Gadovist PFS inj 7.5ml</t>
  </si>
  <si>
    <t>653601350</t>
  </si>
  <si>
    <t>Galvus tab 50mg</t>
  </si>
  <si>
    <t>650100030</t>
  </si>
  <si>
    <t>Gaslon N tab 2mg</t>
  </si>
  <si>
    <t>태준제약</t>
  </si>
  <si>
    <t>641600030</t>
  </si>
  <si>
    <t>Gasmotin tab 5mg</t>
  </si>
  <si>
    <t>641100411</t>
  </si>
  <si>
    <t>Gastrografin soln 100ml</t>
  </si>
  <si>
    <t>648501841</t>
  </si>
  <si>
    <t>Gentamicin inj 80mg/2ml</t>
  </si>
  <si>
    <t>641802801</t>
  </si>
  <si>
    <t>Ginkgowel inj 17.5mg/5ml</t>
  </si>
  <si>
    <t>광동제약</t>
  </si>
  <si>
    <t>25A/BOX</t>
  </si>
  <si>
    <t>694000670</t>
  </si>
  <si>
    <t>Gliatamin tab 400mg</t>
  </si>
  <si>
    <t>대웅바이오</t>
  </si>
  <si>
    <t/>
  </si>
  <si>
    <t>GlucaGen Hypo Kit</t>
  </si>
  <si>
    <t>Novo Nordisk</t>
  </si>
  <si>
    <t>1KIT/KIT</t>
  </si>
  <si>
    <t>651904910</t>
  </si>
  <si>
    <t>Zoss tab 2mg</t>
  </si>
  <si>
    <t>651904920</t>
  </si>
  <si>
    <t>Zoss tab 3mg</t>
  </si>
  <si>
    <t>659900940</t>
  </si>
  <si>
    <t>Haprep powd</t>
  </si>
  <si>
    <t>제뉴원사이언스</t>
  </si>
  <si>
    <t>1EA/BOX</t>
  </si>
  <si>
    <t>664601571</t>
  </si>
  <si>
    <t>Helixor A inj 100mg/2ml</t>
  </si>
  <si>
    <t>Helixor</t>
  </si>
  <si>
    <t>3A/BOX</t>
  </si>
  <si>
    <t>664601541</t>
  </si>
  <si>
    <t>Helixor A inj 10mg/1ml</t>
  </si>
  <si>
    <t>664601511</t>
  </si>
  <si>
    <t>Helixor A inj 1mg/1ml</t>
  </si>
  <si>
    <t>664601521</t>
  </si>
  <si>
    <t>Helixor A inj 20mg/1ml</t>
  </si>
  <si>
    <t>664601551</t>
  </si>
  <si>
    <t>Helixor A inj 50mg/1ml</t>
  </si>
  <si>
    <t>664601641</t>
  </si>
  <si>
    <t>Helixor M inj 100mg/2ml</t>
  </si>
  <si>
    <t>664601601</t>
  </si>
  <si>
    <t>Helixor M inj 10mg/1ml</t>
  </si>
  <si>
    <t>664601581</t>
  </si>
  <si>
    <t>Helixor M inj 1mg/1ml</t>
  </si>
  <si>
    <t>664601611</t>
  </si>
  <si>
    <t>Helixor M inj 20mg/1ml</t>
  </si>
  <si>
    <t>664601631</t>
  </si>
  <si>
    <t>Helixor M inj 50mg/1ml</t>
  </si>
  <si>
    <t>643507401</t>
  </si>
  <si>
    <t>Hemangiol liquid 120ml/병</t>
  </si>
  <si>
    <t>645104591</t>
  </si>
  <si>
    <t>Hemonics inj 1,000mcg/1ml</t>
  </si>
  <si>
    <t>대한약품</t>
  </si>
  <si>
    <t>640003951</t>
  </si>
  <si>
    <t>Herben inj 50mg</t>
  </si>
  <si>
    <t>국제약품</t>
  </si>
  <si>
    <t>640003920</t>
  </si>
  <si>
    <t>Herben SR cap 180mg</t>
  </si>
  <si>
    <t>640003910</t>
  </si>
  <si>
    <t>Herben SR tab 90mg</t>
  </si>
  <si>
    <t>640003930</t>
  </si>
  <si>
    <t>Herben tab 30mg</t>
  </si>
  <si>
    <t>621803843</t>
  </si>
  <si>
    <t>Hexosure 350 inj 100ml</t>
  </si>
  <si>
    <t>알보젠코리아</t>
  </si>
  <si>
    <t>621803844</t>
  </si>
  <si>
    <t>Hexosure 350 inj 150ml</t>
  </si>
  <si>
    <t>642904521</t>
  </si>
  <si>
    <t>Hyal Q 0.1% ES 5ml</t>
  </si>
  <si>
    <t>디에이치피</t>
  </si>
  <si>
    <t>657201120</t>
  </si>
  <si>
    <t>Hydantoin tab 100mg</t>
  </si>
  <si>
    <t>645302230</t>
  </si>
  <si>
    <t>Hygroton tab 25mg</t>
  </si>
  <si>
    <t>650103273</t>
  </si>
  <si>
    <t>Iobrix 270 inj 150ml</t>
  </si>
  <si>
    <t>650100641</t>
  </si>
  <si>
    <t>Iobrix 300 inj 10ml</t>
  </si>
  <si>
    <t>650100661</t>
  </si>
  <si>
    <t>Iobrix 350 inj 30ml</t>
  </si>
  <si>
    <t>650100662</t>
  </si>
  <si>
    <t>Iobrix 350 inj 50ml</t>
  </si>
  <si>
    <t>621400112</t>
  </si>
  <si>
    <t>Iomeron 400 inj 100ml</t>
  </si>
  <si>
    <t>브라코이미징코리아</t>
  </si>
  <si>
    <t>655401550</t>
  </si>
  <si>
    <t>Isoptin SR tab 180mg</t>
  </si>
  <si>
    <t>일성 아이에스</t>
  </si>
  <si>
    <t>655401570</t>
  </si>
  <si>
    <t>Isoptin tab 40mg</t>
  </si>
  <si>
    <t>250T/BTL</t>
  </si>
  <si>
    <t>655401580</t>
  </si>
  <si>
    <t>Isoptin tab 80mg</t>
  </si>
  <si>
    <t>078600010</t>
  </si>
  <si>
    <t>Jaqbo tab 20mg</t>
  </si>
  <si>
    <t>온코닉테라퓨틱스</t>
  </si>
  <si>
    <t>28T/BTL</t>
  </si>
  <si>
    <t>650303441</t>
  </si>
  <si>
    <t>Kamistad-N gel 10g</t>
  </si>
  <si>
    <t>Stada</t>
  </si>
  <si>
    <t>642902091</t>
  </si>
  <si>
    <t>Kenofen gel 50g</t>
  </si>
  <si>
    <t>657801801</t>
  </si>
  <si>
    <t>Keromin inj 30mg/1ml</t>
  </si>
  <si>
    <t>670604343</t>
  </si>
  <si>
    <t>KeTAmine inj 250mg/5ml</t>
  </si>
  <si>
    <t>휴온스</t>
  </si>
  <si>
    <t>649800351</t>
  </si>
  <si>
    <t>Labesin inj 20mg/4ml</t>
  </si>
  <si>
    <t>659900030</t>
  </si>
  <si>
    <t>Lacidofil cap</t>
  </si>
  <si>
    <t>120C/BTL</t>
  </si>
  <si>
    <t>650000190</t>
  </si>
  <si>
    <t>Lamictal tab 100mg</t>
  </si>
  <si>
    <t>650000170</t>
  </si>
  <si>
    <t>Lamictal tab 25mg</t>
  </si>
  <si>
    <t>650000180</t>
  </si>
  <si>
    <t>Lamictal tab 50mg</t>
  </si>
  <si>
    <t>645400180</t>
  </si>
  <si>
    <t>Lanston cap 15mg</t>
  </si>
  <si>
    <t>645400190</t>
  </si>
  <si>
    <t>Lanston cap 30mg</t>
  </si>
  <si>
    <t>653600290</t>
  </si>
  <si>
    <t>Lescol XL tab 80mg</t>
  </si>
  <si>
    <t>696300401</t>
  </si>
  <si>
    <t>Leuplin DPS inj 11.25mg</t>
  </si>
  <si>
    <t>Takeda</t>
  </si>
  <si>
    <t>696300481</t>
  </si>
  <si>
    <t>Leuplin DPS inj 22.5mg (6month)</t>
  </si>
  <si>
    <t>한국다케다제약</t>
  </si>
  <si>
    <t>696300381</t>
  </si>
  <si>
    <t>Leuplin inj 3.75mg</t>
  </si>
  <si>
    <t>644309140</t>
  </si>
  <si>
    <t>Levotics CR tab 90mg</t>
  </si>
  <si>
    <t>한국유나이티드</t>
  </si>
  <si>
    <t>642000192</t>
  </si>
  <si>
    <t>Levotuss syr 6mg/1ml</t>
  </si>
  <si>
    <t>현대약품</t>
  </si>
  <si>
    <t>500ml/BTL</t>
  </si>
  <si>
    <t>668000020</t>
  </si>
  <si>
    <t>Lexapro tab 10mg</t>
  </si>
  <si>
    <t>668000070</t>
  </si>
  <si>
    <t>Lexapro tab 15mg</t>
  </si>
  <si>
    <t>668000050</t>
  </si>
  <si>
    <t>Lexapro tab 20mg</t>
  </si>
  <si>
    <t>668000010</t>
  </si>
  <si>
    <t>Lexapro tab 5mg</t>
  </si>
  <si>
    <t>657200210</t>
  </si>
  <si>
    <t>Liberty tab 10mg</t>
  </si>
  <si>
    <t>645700564</t>
  </si>
  <si>
    <t>Lidomex cream 20g</t>
  </si>
  <si>
    <t>삼아제약</t>
  </si>
  <si>
    <t>645700552</t>
  </si>
  <si>
    <t>Lidomex lotion 60g</t>
  </si>
  <si>
    <t>654900071</t>
  </si>
  <si>
    <t>Lipiodol Ultra fluid 10ml</t>
  </si>
  <si>
    <t>1A/A</t>
  </si>
  <si>
    <t>670602311</t>
  </si>
  <si>
    <t>Lipotocin inj 300mg/12ml</t>
  </si>
  <si>
    <t>648500701</t>
  </si>
  <si>
    <t>Liveract Infusion inj 5g/10ml</t>
  </si>
  <si>
    <t>30A/BOX</t>
  </si>
  <si>
    <t>657200180</t>
  </si>
  <si>
    <t>Loravan tab 0.5mg</t>
  </si>
  <si>
    <t>657200190</t>
  </si>
  <si>
    <t>Loravan tab 1mg</t>
  </si>
  <si>
    <t>657806051</t>
  </si>
  <si>
    <t>Lumasate inj 0.3mg/3ml</t>
  </si>
  <si>
    <t>641601192</t>
  </si>
  <si>
    <t>Luphere Depot inj 3.75mg</t>
  </si>
  <si>
    <t>052701460</t>
  </si>
  <si>
    <t>Lureca cap 150mg</t>
  </si>
  <si>
    <t>휴온스 생명과학</t>
  </si>
  <si>
    <t>60C/BTL</t>
  </si>
  <si>
    <t>052701450</t>
  </si>
  <si>
    <t>Lureca cap 75mg</t>
  </si>
  <si>
    <t>669905751</t>
  </si>
  <si>
    <t>Luthione inj 600mg</t>
  </si>
  <si>
    <t>대한뉴팜</t>
  </si>
  <si>
    <t>655403931</t>
  </si>
  <si>
    <t>Medex inj 500mcg/5ml</t>
  </si>
  <si>
    <t>일성신약</t>
  </si>
  <si>
    <t>643200411</t>
  </si>
  <si>
    <t>Megetrol oral susp 10ml/포</t>
  </si>
  <si>
    <t>동성제약</t>
  </si>
  <si>
    <t>14P/BOX</t>
  </si>
  <si>
    <t>643200412</t>
  </si>
  <si>
    <t>Megetrol oral susp 20ml/포</t>
  </si>
  <si>
    <t>7P/BOX</t>
  </si>
  <si>
    <t>669805171</t>
  </si>
  <si>
    <t>Melamin inj</t>
  </si>
  <si>
    <t>구주제약</t>
  </si>
  <si>
    <t>670609131</t>
  </si>
  <si>
    <t>Merit D inj 100,000IU/0.5ml</t>
  </si>
  <si>
    <t>휴온스메디텍</t>
  </si>
  <si>
    <t>645300540</t>
  </si>
  <si>
    <t>Mesexin cap 500mg</t>
  </si>
  <si>
    <t>649801760</t>
  </si>
  <si>
    <t>Midron tab 2.5mg</t>
  </si>
  <si>
    <t>649800971</t>
  </si>
  <si>
    <t>Mobinul inj 0.2mg/1ml</t>
  </si>
  <si>
    <t>664400111</t>
  </si>
  <si>
    <t>Muro128 5% ES 15ml</t>
  </si>
  <si>
    <t>Bausch &amp; Lomb</t>
  </si>
  <si>
    <t>657200570</t>
  </si>
  <si>
    <t>MVH inj 5ml</t>
  </si>
  <si>
    <t>677200061</t>
  </si>
  <si>
    <t>Mycamine inj 50mg</t>
  </si>
  <si>
    <t>644500750</t>
  </si>
  <si>
    <t>Mycobutin cap 150mg</t>
  </si>
  <si>
    <t>665600241</t>
  </si>
  <si>
    <t>Mydrin-P ES 10ml</t>
  </si>
  <si>
    <t>Santen</t>
  </si>
  <si>
    <t>652105650</t>
  </si>
  <si>
    <t>Myonal tab 50mg</t>
  </si>
  <si>
    <t>643304770</t>
  </si>
  <si>
    <t>Myrept cap 250mg</t>
  </si>
  <si>
    <t>100C/BOX</t>
  </si>
  <si>
    <t>651905340</t>
  </si>
  <si>
    <t>Myungdopa tab 12.5/50mg</t>
  </si>
  <si>
    <t>651905030</t>
  </si>
  <si>
    <t>Myungdopa tab 25/100mg</t>
  </si>
  <si>
    <t>651905020</t>
  </si>
  <si>
    <t>Myungdopa tab 50/200mg</t>
  </si>
  <si>
    <t>641605931</t>
  </si>
  <si>
    <t>Nabota inj 50unit</t>
  </si>
  <si>
    <t>643307141</t>
  </si>
  <si>
    <t>Nafabelltan inj 50mg</t>
  </si>
  <si>
    <t>644800191</t>
  </si>
  <si>
    <t>Neociderm oint 10g</t>
  </si>
  <si>
    <t>태극제약</t>
  </si>
  <si>
    <t>655600141</t>
  </si>
  <si>
    <t>Neo-minophagen C inj 20ml</t>
  </si>
  <si>
    <t>Minophagen Pharmaceutical Co.</t>
  </si>
  <si>
    <t>643605061</t>
  </si>
  <si>
    <t>Neulapeg PFS inj 6mg/0.6ml</t>
  </si>
  <si>
    <t>녹십자</t>
  </si>
  <si>
    <t>647800230</t>
  </si>
  <si>
    <t>Neutoin tab 10mg</t>
  </si>
  <si>
    <t>647800240</t>
  </si>
  <si>
    <t>Neutoin tab 5mg</t>
  </si>
  <si>
    <t>650700091</t>
  </si>
  <si>
    <t>Nexium inj 40mg</t>
  </si>
  <si>
    <t>650700070</t>
  </si>
  <si>
    <t>Nexium tab 20mg</t>
  </si>
  <si>
    <t>14T/BOX</t>
  </si>
  <si>
    <t>650700080</t>
  </si>
  <si>
    <t>Nexium tab 40mg</t>
  </si>
  <si>
    <t>678000020</t>
  </si>
  <si>
    <t>Norspan patch 10mcg/h</t>
  </si>
  <si>
    <t>Norpharma</t>
  </si>
  <si>
    <t>4EA/BOX</t>
  </si>
  <si>
    <t>678000030</t>
  </si>
  <si>
    <t>Norspan patch 20mcg/h</t>
  </si>
  <si>
    <t>678000010</t>
  </si>
  <si>
    <t>Norspan patch 5mcg/h</t>
  </si>
  <si>
    <t>641605991</t>
  </si>
  <si>
    <t>Omeclean cream 30g</t>
  </si>
  <si>
    <t>650901951</t>
  </si>
  <si>
    <t>Omegaven inj 50ml-긴급</t>
  </si>
  <si>
    <t>644302642</t>
  </si>
  <si>
    <t>Omnihexol 300 inj 100ml</t>
  </si>
  <si>
    <t>644302643</t>
  </si>
  <si>
    <t>Omnihexol 300 inj 150ml</t>
  </si>
  <si>
    <t>644302641</t>
  </si>
  <si>
    <t>Omnihexol 300 inj 50ml</t>
  </si>
  <si>
    <t>644302652</t>
  </si>
  <si>
    <t>Omnihexol 350 inj 100ml</t>
  </si>
  <si>
    <t>644302653</t>
  </si>
  <si>
    <t>Omnihexol 350 inj 150ml</t>
  </si>
  <si>
    <t>644901692</t>
  </si>
  <si>
    <t>Oneflu inj 100mg/50ml</t>
  </si>
  <si>
    <t>20BTL</t>
  </si>
  <si>
    <t>626000033</t>
  </si>
  <si>
    <t>Optiray 320 inj 100ml</t>
  </si>
  <si>
    <t>Liebel-Flarsheim</t>
  </si>
  <si>
    <t>626000034</t>
  </si>
  <si>
    <t>Optiray 320 inj 150ml</t>
  </si>
  <si>
    <t>626000091</t>
  </si>
  <si>
    <t>Optiray 320 ultraject inj 100ml</t>
  </si>
  <si>
    <t>EA/EA</t>
  </si>
  <si>
    <t>626000101</t>
  </si>
  <si>
    <t>Optiray 320 ultraject inj 125ml</t>
  </si>
  <si>
    <t>659901460</t>
  </si>
  <si>
    <t>Orafang 28tab/팩</t>
  </si>
  <si>
    <t>1SET/SET</t>
  </si>
  <si>
    <t>658700481</t>
  </si>
  <si>
    <t>Orencia inj 250mg</t>
  </si>
  <si>
    <t>Bristol-Myers Squibb</t>
  </si>
  <si>
    <t>655404021</t>
  </si>
  <si>
    <t>Palonoxi PFS inj 0.075mg/1.5ml</t>
  </si>
  <si>
    <t>5EA/BOX</t>
  </si>
  <si>
    <t>655404031</t>
  </si>
  <si>
    <t>Palonoxi PFS inj 0.25mg/5ml</t>
  </si>
  <si>
    <t>073600048</t>
  </si>
  <si>
    <t>Pamiray 300 inj 150ml</t>
  </si>
  <si>
    <t>653603231</t>
  </si>
  <si>
    <t>Pazeo 0.7% ES 2.5ml</t>
  </si>
  <si>
    <t>Alcon</t>
  </si>
  <si>
    <t>642401621</t>
  </si>
  <si>
    <t>Penbrex inj 500mg</t>
  </si>
  <si>
    <t>657200860</t>
  </si>
  <si>
    <t>Penid tab 10mg</t>
  </si>
  <si>
    <t>645001321</t>
  </si>
  <si>
    <t>Perjeta inj 420mg/14ml</t>
  </si>
  <si>
    <t>Roche</t>
  </si>
  <si>
    <t>650500841</t>
  </si>
  <si>
    <t>Phenobarbital inj 100mg/1ml</t>
  </si>
  <si>
    <t>제일제약</t>
  </si>
  <si>
    <t>657802870</t>
  </si>
  <si>
    <t>Phenobarbital tab 30mg</t>
  </si>
  <si>
    <t>651600780</t>
  </si>
  <si>
    <t>PK-merz tab 100mg</t>
  </si>
  <si>
    <t>한화제약</t>
  </si>
  <si>
    <t>653006471</t>
  </si>
  <si>
    <t>Plenvu powd</t>
  </si>
  <si>
    <t>한국파마</t>
  </si>
  <si>
    <t>645302135</t>
  </si>
  <si>
    <t>Pocral syr 5ml/병</t>
  </si>
  <si>
    <t>648903341</t>
  </si>
  <si>
    <t>Precedex Premix inj 200mcg/50ml</t>
  </si>
  <si>
    <t>Hospira</t>
  </si>
  <si>
    <t>642905941</t>
  </si>
  <si>
    <t>Prepain oint 28g</t>
  </si>
  <si>
    <t>652000561</t>
  </si>
  <si>
    <t>Primacor inj 10mg/10ml</t>
  </si>
  <si>
    <t>641100890</t>
  </si>
  <si>
    <t>Progynova tab 1mg</t>
  </si>
  <si>
    <t>641100900</t>
  </si>
  <si>
    <t>Progynova tab 2mg</t>
  </si>
  <si>
    <t>621400021</t>
  </si>
  <si>
    <t>Prohance PFS inj 15ml</t>
  </si>
  <si>
    <t>BIPSO</t>
  </si>
  <si>
    <t>652500370</t>
  </si>
  <si>
    <t>Propess vag SR tab</t>
  </si>
  <si>
    <t>Ferring</t>
  </si>
  <si>
    <t>649803671</t>
  </si>
  <si>
    <t>Pyrinol inj 5mg/1ml</t>
  </si>
  <si>
    <t>642902880</t>
  </si>
  <si>
    <t>Rabiet tab 10mg</t>
  </si>
  <si>
    <t>642901590</t>
  </si>
  <si>
    <t>Rabiet tab 20mg</t>
  </si>
  <si>
    <t>681600151</t>
  </si>
  <si>
    <t>Rectogesic oint 30g</t>
  </si>
  <si>
    <t>일청덴탈약품</t>
  </si>
  <si>
    <t>662800120</t>
  </si>
  <si>
    <t>Rejuvenex cream 10g</t>
  </si>
  <si>
    <t>파마리서치프로덕트</t>
  </si>
  <si>
    <t>646901781</t>
  </si>
  <si>
    <t>Remicade inj 100mg</t>
  </si>
  <si>
    <t>Schering-Plough</t>
  </si>
  <si>
    <t>646901810</t>
  </si>
  <si>
    <t>Resolor tab 1mg</t>
  </si>
  <si>
    <t>Janssen</t>
  </si>
  <si>
    <t>646901820</t>
  </si>
  <si>
    <t>Resolor tab 2mg</t>
  </si>
  <si>
    <t>645400200</t>
  </si>
  <si>
    <t>Revia tab 50mg</t>
  </si>
  <si>
    <t>642000221</t>
  </si>
  <si>
    <t>Rhinathiol 5% syr 1ml</t>
  </si>
  <si>
    <t>500ML/BTL</t>
  </si>
  <si>
    <t>643308800</t>
  </si>
  <si>
    <t>Rivotril tab 0.5mg</t>
  </si>
  <si>
    <t>652100310</t>
  </si>
  <si>
    <t>Rulid tab 150mg</t>
  </si>
  <si>
    <t>661700651</t>
  </si>
  <si>
    <t>Saizen liquid cartridge inj 5.83mg/ml</t>
  </si>
  <si>
    <t>621100040</t>
  </si>
  <si>
    <t>Salagen tab 5mg</t>
  </si>
  <si>
    <t>Eisai</t>
  </si>
  <si>
    <t>051500031</t>
  </si>
  <si>
    <t>Samfenet inj 150mg</t>
  </si>
  <si>
    <t>삼성바이오에피스</t>
  </si>
  <si>
    <t>051500071</t>
  </si>
  <si>
    <t>Samfenet inj 440mg</t>
  </si>
  <si>
    <t>623500015</t>
  </si>
  <si>
    <t>Scanlux 300 inj 150ml</t>
  </si>
  <si>
    <t>다솔생명과학</t>
  </si>
  <si>
    <t>669907151</t>
  </si>
  <si>
    <t>Scigen Neotrace 4 inj</t>
  </si>
  <si>
    <t>652100530</t>
  </si>
  <si>
    <t>Sentil tab 5mg</t>
  </si>
  <si>
    <t>642900680</t>
  </si>
  <si>
    <t>Sermion tab 10mg</t>
  </si>
  <si>
    <t>652606730</t>
  </si>
  <si>
    <t>Seroquel tab 100mg</t>
  </si>
  <si>
    <t>652606740</t>
  </si>
  <si>
    <t>Seroquel tab 200mg</t>
  </si>
  <si>
    <t>652606720</t>
  </si>
  <si>
    <t>Seroquel tab 25mg</t>
  </si>
  <si>
    <t>652606760</t>
  </si>
  <si>
    <t>Seroquel tab 300mg</t>
  </si>
  <si>
    <t>652606750</t>
  </si>
  <si>
    <t>Seroquel XR tab 150mg</t>
  </si>
  <si>
    <t>652606770</t>
  </si>
  <si>
    <t>Seroquel XR tab 200mg</t>
  </si>
  <si>
    <t>652606790</t>
  </si>
  <si>
    <t>Seroquel XR tab 300mg</t>
  </si>
  <si>
    <t>652606810</t>
  </si>
  <si>
    <t>Seroquel XR tab 400mg</t>
  </si>
  <si>
    <t>652606800</t>
  </si>
  <si>
    <t>Seroquel XR tab 50mg</t>
  </si>
  <si>
    <t>646902590</t>
  </si>
  <si>
    <t>Sibelium cap 5mg</t>
  </si>
  <si>
    <t>한국얀센</t>
  </si>
  <si>
    <t>642702132</t>
  </si>
  <si>
    <t>Silmazine 1% cream 500g</t>
  </si>
  <si>
    <t>동화약품</t>
  </si>
  <si>
    <t>670605900</t>
  </si>
  <si>
    <t>Soften tab 1mg</t>
  </si>
  <si>
    <t>642105020</t>
  </si>
  <si>
    <t>Solondo tab 5mg</t>
  </si>
  <si>
    <t>646300211</t>
  </si>
  <si>
    <t>Sonazoid inj 16mcl</t>
  </si>
  <si>
    <t>Daiichi Sankyo</t>
  </si>
  <si>
    <t>621400211</t>
  </si>
  <si>
    <t>Sonovue inj</t>
  </si>
  <si>
    <t>Bracco</t>
  </si>
  <si>
    <t>641607171</t>
  </si>
  <si>
    <t>Stavic susp 20ml/포</t>
  </si>
  <si>
    <t>652100650</t>
  </si>
  <si>
    <t>Stilnox CR tab 12.5mg</t>
  </si>
  <si>
    <t>652100660</t>
  </si>
  <si>
    <t>Stilnox CR tab 6.25mg</t>
  </si>
  <si>
    <t>652100640</t>
  </si>
  <si>
    <t>Stilnox tab 10mg</t>
  </si>
  <si>
    <t>645902010</t>
  </si>
  <si>
    <t>Sulbazone inj 1g</t>
  </si>
  <si>
    <t>동광제약</t>
  </si>
  <si>
    <t>642000540</t>
  </si>
  <si>
    <t>Surfolase cap 100mg</t>
  </si>
  <si>
    <t>300C/BTL</t>
  </si>
  <si>
    <t>650700950</t>
  </si>
  <si>
    <t>Symbicort Rapihaler 160/4.5mcg*120회</t>
  </si>
  <si>
    <t>1EA/1EA</t>
  </si>
  <si>
    <t>650700251</t>
  </si>
  <si>
    <t>Symbicort Turbuhaler 160/4.5mcg*60회</t>
  </si>
  <si>
    <t>650700281</t>
  </si>
  <si>
    <t>Symbicort Turbuhaler 320/9mcg*60회</t>
  </si>
  <si>
    <t>647803810</t>
  </si>
  <si>
    <t>Synerjet ER Semi tab</t>
  </si>
  <si>
    <t>645902880</t>
  </si>
  <si>
    <t>Tabactam inj 2.25g</t>
  </si>
  <si>
    <t>645902890</t>
  </si>
  <si>
    <t>Tabactam inj 4.5g</t>
  </si>
  <si>
    <t>655300240</t>
  </si>
  <si>
    <t>Tachosil 2.5x3.0cm</t>
  </si>
  <si>
    <t>대한적십자사</t>
  </si>
  <si>
    <t>655300230</t>
  </si>
  <si>
    <t>Tachosil 4.8x4.8cm</t>
  </si>
  <si>
    <t>2EA/BOX</t>
  </si>
  <si>
    <t>655300150</t>
  </si>
  <si>
    <t>Tachosil 9.5x4.8cm</t>
  </si>
  <si>
    <t>644501120</t>
  </si>
  <si>
    <t>Tanamin tab 40mg</t>
  </si>
  <si>
    <t>644501140</t>
  </si>
  <si>
    <t>Tanamin tab 80mg</t>
  </si>
  <si>
    <t>647801081</t>
  </si>
  <si>
    <t>Taurolin 2% inj 250ml</t>
  </si>
  <si>
    <t>653403591</t>
  </si>
  <si>
    <t>Teicon inj 400mg</t>
  </si>
  <si>
    <t>642001350</t>
  </si>
  <si>
    <t>Tenormin tab 25mg</t>
  </si>
  <si>
    <t>642001360</t>
  </si>
  <si>
    <t>Tenormin tab 50mg</t>
  </si>
  <si>
    <t>652101330</t>
  </si>
  <si>
    <t>Teveten tab 600mg</t>
  </si>
  <si>
    <t>645906361</t>
  </si>
  <si>
    <t>Thy-1 inj</t>
  </si>
  <si>
    <t>2V/BOX</t>
  </si>
  <si>
    <t>653501380</t>
  </si>
  <si>
    <t>Trajenta tab 5mg</t>
  </si>
  <si>
    <t>648502361</t>
  </si>
  <si>
    <t>Tranexamic acid inj 500mg/5ml</t>
  </si>
  <si>
    <t>Tristel Duo ULT</t>
  </si>
  <si>
    <t>에이치피앤씨</t>
  </si>
  <si>
    <t>643702360</t>
  </si>
  <si>
    <t>Trittico tab 25mg</t>
  </si>
  <si>
    <t>643702370</t>
  </si>
  <si>
    <t>Trittico tab 50mg</t>
  </si>
  <si>
    <t>643505741</t>
  </si>
  <si>
    <t>Tropherine ES 0.8ml</t>
  </si>
  <si>
    <t>30EA/BOX</t>
  </si>
  <si>
    <t>645301921</t>
  </si>
  <si>
    <t>Tropin inj 200mg/5ml</t>
  </si>
  <si>
    <t>645301931</t>
  </si>
  <si>
    <t>Tropin inj 400mg/5ml</t>
  </si>
  <si>
    <t>653501290</t>
  </si>
  <si>
    <t>Twynsta tab 40/10mg</t>
  </si>
  <si>
    <t>653501270</t>
  </si>
  <si>
    <t>Twynsta tab 40/5mg</t>
  </si>
  <si>
    <t>653501280</t>
  </si>
  <si>
    <t>Twynsta tab 80/5mg</t>
  </si>
  <si>
    <t>641106061</t>
  </si>
  <si>
    <t>Ultravist 300 PF cartridge inj 125ml</t>
  </si>
  <si>
    <t>바이엘코리아</t>
  </si>
  <si>
    <t>641106083</t>
  </si>
  <si>
    <t>Ultravist DEU 370 inj 100ml</t>
  </si>
  <si>
    <t>641106081</t>
  </si>
  <si>
    <t>Ultravist DEU 370 inj 30ml</t>
  </si>
  <si>
    <t>649502551</t>
  </si>
  <si>
    <t>Uni-C inj 10g/20ml</t>
  </si>
  <si>
    <t>유니메드</t>
  </si>
  <si>
    <t>Vaitasol inj 250ml</t>
  </si>
  <si>
    <t>672900060</t>
  </si>
  <si>
    <t>Vanco kit inj 1g</t>
  </si>
  <si>
    <t>유케이케미팜</t>
  </si>
  <si>
    <t>10KIT/BOX</t>
  </si>
  <si>
    <t>657800821</t>
  </si>
  <si>
    <t>Vascam inj 5mg/5ml</t>
  </si>
  <si>
    <t>625900120</t>
  </si>
  <si>
    <t>Vemlidy tab 25mg</t>
  </si>
  <si>
    <t>670801180</t>
  </si>
  <si>
    <t>Verzenio tab 100mg</t>
  </si>
  <si>
    <t>70T/BOX</t>
  </si>
  <si>
    <t>670801160</t>
  </si>
  <si>
    <t>Verzenio tab 150mg</t>
  </si>
  <si>
    <t>670801140</t>
  </si>
  <si>
    <t>Verzenio tab 50mg</t>
  </si>
  <si>
    <t>677200080</t>
  </si>
  <si>
    <t>Vesicare tab 10mg</t>
  </si>
  <si>
    <t>677200070</t>
  </si>
  <si>
    <t>Vesicare tab 5mg</t>
  </si>
  <si>
    <t>646300022</t>
  </si>
  <si>
    <t>Visipaque 270mg inj 100ml</t>
  </si>
  <si>
    <t>Amersham Health</t>
  </si>
  <si>
    <t>646300032</t>
  </si>
  <si>
    <t>Visipaque 320mg inj 100ml</t>
  </si>
  <si>
    <t>646300034</t>
  </si>
  <si>
    <t>Visipaque 320mg inj 200ml</t>
  </si>
  <si>
    <t>646300031</t>
  </si>
  <si>
    <t>Visipaque 320mg inj 50ml</t>
  </si>
  <si>
    <t>651901240</t>
  </si>
  <si>
    <t>Vivaquine tab</t>
  </si>
  <si>
    <t>645600390</t>
  </si>
  <si>
    <t>Warfarin tab 2mg</t>
  </si>
  <si>
    <t>대화약품</t>
  </si>
  <si>
    <t>645600400</t>
  </si>
  <si>
    <t>Warfarin tab 5mg</t>
  </si>
  <si>
    <t>654900083</t>
  </si>
  <si>
    <t>Xenetix 300 inj 150ml (vial)</t>
  </si>
  <si>
    <t>661904040</t>
  </si>
  <si>
    <t>Zaronti SC 250mg</t>
  </si>
  <si>
    <t>657203710</t>
  </si>
  <si>
    <t>Zebinix tab 200mg</t>
  </si>
  <si>
    <t>657203720</t>
  </si>
  <si>
    <t>Zebinix tab 800mg</t>
  </si>
  <si>
    <t>650001930</t>
  </si>
  <si>
    <t>Zeffix tab 100mg</t>
  </si>
  <si>
    <t>글락소스미스클라인</t>
  </si>
  <si>
    <t>642105010</t>
  </si>
  <si>
    <t>Zentel tab 400mg</t>
  </si>
  <si>
    <t>1T/T</t>
  </si>
  <si>
    <t>645306431</t>
  </si>
  <si>
    <t>Zinc inj 10ml (한림)</t>
  </si>
  <si>
    <t>645104301</t>
  </si>
  <si>
    <t>Zinc-in inj 20ml</t>
  </si>
  <si>
    <t>073400320</t>
  </si>
  <si>
    <t>Zoloft tab 100mg</t>
  </si>
  <si>
    <t>Pfizer</t>
  </si>
  <si>
    <t>073400310</t>
  </si>
  <si>
    <t>Zoloft tab 50mg</t>
  </si>
  <si>
    <t>645301500</t>
  </si>
  <si>
    <t>Zopyrin tab 500mg</t>
  </si>
  <si>
    <t>646902200</t>
  </si>
  <si>
    <t>Zytiga tab 500mg</t>
  </si>
  <si>
    <t xml:space="preserve"> 예가 1단위
(2025/09/05일기준) </t>
    <phoneticPr fontId="3" type="noConversion"/>
  </si>
  <si>
    <t xml:space="preserve"> 예가 입고예상가
(2025/09/05일기준) </t>
    <phoneticPr fontId="3" type="noConversion"/>
  </si>
  <si>
    <t>Actemra inj 400mg/20ml-긴급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</si>
</sst>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41" fontId="2" fillId="2" borderId="2" xfId="0" applyNumberFormat="1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41" fontId="2" fillId="2" borderId="2" xfId="1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41" fontId="2" fillId="2" borderId="5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41" fontId="2" fillId="2" borderId="6" xfId="0" applyNumberFormat="1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7DEE-1CF9-484C-B6AF-78CD23A737EA}">
  <dimension ref="A1:O374"/>
  <sheetViews>
    <sheetView tabSelected="1" workbookViewId="0">
      <selection activeCell="H13" sqref="H13"/>
    </sheetView>
  </sheetViews>
  <sheetFormatPr defaultColWidth="68" defaultRowHeight="16.5" x14ac:dyDescent="0.3"/>
  <cols>
    <col min="1" max="1" width="4.125" bestFit="1" customWidth="1"/>
    <col min="2" max="2" width="10.25" bestFit="1" customWidth="1"/>
    <col min="3" max="3" width="8" bestFit="1" customWidth="1"/>
    <col min="4" max="4" width="22.875" bestFit="1" customWidth="1"/>
    <col min="5" max="5" width="9.375" bestFit="1" customWidth="1"/>
    <col min="6" max="6" width="34.875" bestFit="1" customWidth="1"/>
    <col min="7" max="7" width="10.625" bestFit="1" customWidth="1"/>
    <col min="8" max="8" width="27.625" bestFit="1" customWidth="1"/>
    <col min="9" max="9" width="9.125" bestFit="1" customWidth="1"/>
    <col min="10" max="10" width="8" bestFit="1" customWidth="1"/>
    <col min="11" max="11" width="6.375" bestFit="1" customWidth="1"/>
    <col min="12" max="12" width="4.75" bestFit="1" customWidth="1"/>
    <col min="13" max="13" width="10.375" bestFit="1" customWidth="1"/>
    <col min="14" max="15" width="16.25" bestFit="1" customWidth="1"/>
  </cols>
  <sheetData>
    <row r="1" spans="1:15" ht="41.25" thickBot="1" x14ac:dyDescent="0.35">
      <c r="A1" s="1" t="s">
        <v>0</v>
      </c>
      <c r="B1" s="14" t="s">
        <v>1</v>
      </c>
      <c r="C1" s="14" t="s">
        <v>2</v>
      </c>
      <c r="D1" s="15" t="s">
        <v>3</v>
      </c>
      <c r="E1" s="9" t="s">
        <v>4</v>
      </c>
      <c r="F1" s="16" t="s">
        <v>5</v>
      </c>
      <c r="G1" s="15" t="s">
        <v>6</v>
      </c>
      <c r="H1" s="15" t="s">
        <v>7</v>
      </c>
      <c r="I1" s="16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965</v>
      </c>
      <c r="O1" s="10" t="s">
        <v>966</v>
      </c>
    </row>
    <row r="2" spans="1:15" ht="17.25" thickTop="1" x14ac:dyDescent="0.3">
      <c r="A2" s="6">
        <v>1</v>
      </c>
      <c r="B2" s="11" t="s">
        <v>13</v>
      </c>
      <c r="C2" s="11" t="s">
        <v>14</v>
      </c>
      <c r="D2" s="11" t="s">
        <v>15</v>
      </c>
      <c r="E2" s="11" t="s">
        <v>16</v>
      </c>
      <c r="F2" s="12" t="s">
        <v>17</v>
      </c>
      <c r="G2" s="11" t="s">
        <v>18</v>
      </c>
      <c r="H2" s="12" t="s">
        <v>19</v>
      </c>
      <c r="I2" s="12">
        <v>2000</v>
      </c>
      <c r="J2" s="12"/>
      <c r="K2" s="12"/>
      <c r="L2" s="12"/>
      <c r="M2" s="11" t="s">
        <v>20</v>
      </c>
      <c r="N2" s="13">
        <v>106</v>
      </c>
      <c r="O2" s="13">
        <f>N2*I2</f>
        <v>212000</v>
      </c>
    </row>
    <row r="3" spans="1:15" x14ac:dyDescent="0.3">
      <c r="A3" s="6">
        <v>2</v>
      </c>
      <c r="B3" s="2" t="s">
        <v>13</v>
      </c>
      <c r="C3" s="2" t="s">
        <v>14</v>
      </c>
      <c r="D3" s="2" t="s">
        <v>15</v>
      </c>
      <c r="E3" s="2" t="s">
        <v>21</v>
      </c>
      <c r="F3" s="4" t="s">
        <v>22</v>
      </c>
      <c r="G3" s="2" t="s">
        <v>18</v>
      </c>
      <c r="H3" s="4" t="s">
        <v>23</v>
      </c>
      <c r="I3" s="4">
        <v>200</v>
      </c>
      <c r="J3" s="4"/>
      <c r="K3" s="4"/>
      <c r="L3" s="4"/>
      <c r="M3" s="2" t="s">
        <v>20</v>
      </c>
      <c r="N3" s="5">
        <v>146</v>
      </c>
      <c r="O3" s="5">
        <f>N3*I3</f>
        <v>29200</v>
      </c>
    </row>
    <row r="4" spans="1:15" x14ac:dyDescent="0.3">
      <c r="A4" s="3">
        <v>3</v>
      </c>
      <c r="B4" s="2" t="s">
        <v>13</v>
      </c>
      <c r="C4" s="2" t="s">
        <v>24</v>
      </c>
      <c r="D4" s="2" t="s">
        <v>15</v>
      </c>
      <c r="E4" s="2" t="s">
        <v>25</v>
      </c>
      <c r="F4" s="4" t="s">
        <v>26</v>
      </c>
      <c r="G4" s="2" t="s">
        <v>27</v>
      </c>
      <c r="H4" s="4" t="s">
        <v>28</v>
      </c>
      <c r="I4" s="4">
        <v>6540</v>
      </c>
      <c r="J4" s="4"/>
      <c r="K4" s="4"/>
      <c r="L4" s="4"/>
      <c r="M4" s="2" t="s">
        <v>29</v>
      </c>
      <c r="N4" s="5">
        <v>10431</v>
      </c>
      <c r="O4" s="5">
        <f t="shared" ref="O4:O67" si="0">N4*I4</f>
        <v>68218740</v>
      </c>
    </row>
    <row r="5" spans="1:15" x14ac:dyDescent="0.3">
      <c r="A5" s="6">
        <v>4</v>
      </c>
      <c r="B5" s="2" t="s">
        <v>13</v>
      </c>
      <c r="C5" s="2" t="s">
        <v>24</v>
      </c>
      <c r="D5" s="2" t="s">
        <v>15</v>
      </c>
      <c r="E5" s="2" t="s">
        <v>30</v>
      </c>
      <c r="F5" s="4" t="s">
        <v>31</v>
      </c>
      <c r="G5" s="2" t="s">
        <v>18</v>
      </c>
      <c r="H5" s="4" t="s">
        <v>32</v>
      </c>
      <c r="I5" s="4">
        <v>78</v>
      </c>
      <c r="J5" s="4"/>
      <c r="K5" s="4"/>
      <c r="L5" s="4"/>
      <c r="M5" s="2" t="s">
        <v>33</v>
      </c>
      <c r="N5" s="5">
        <v>260387</v>
      </c>
      <c r="O5" s="5">
        <f t="shared" si="0"/>
        <v>20310186</v>
      </c>
    </row>
    <row r="6" spans="1:15" x14ac:dyDescent="0.3">
      <c r="A6" s="3">
        <v>5</v>
      </c>
      <c r="B6" s="2" t="s">
        <v>13</v>
      </c>
      <c r="C6" s="2" t="s">
        <v>24</v>
      </c>
      <c r="D6" s="2" t="s">
        <v>15</v>
      </c>
      <c r="E6" s="2" t="s">
        <v>34</v>
      </c>
      <c r="F6" s="4" t="s">
        <v>967</v>
      </c>
      <c r="G6" s="2" t="s">
        <v>18</v>
      </c>
      <c r="H6" s="4" t="s">
        <v>35</v>
      </c>
      <c r="I6" s="4">
        <v>27</v>
      </c>
      <c r="J6" s="4"/>
      <c r="K6" s="4"/>
      <c r="L6" s="4"/>
      <c r="M6" s="2" t="s">
        <v>36</v>
      </c>
      <c r="N6" s="7">
        <v>421831</v>
      </c>
      <c r="O6" s="5">
        <f t="shared" si="0"/>
        <v>11389437</v>
      </c>
    </row>
    <row r="7" spans="1:15" x14ac:dyDescent="0.3">
      <c r="A7" s="6">
        <v>6</v>
      </c>
      <c r="B7" s="2" t="s">
        <v>13</v>
      </c>
      <c r="C7" s="2" t="s">
        <v>24</v>
      </c>
      <c r="D7" s="2" t="s">
        <v>15</v>
      </c>
      <c r="E7" s="2" t="s">
        <v>37</v>
      </c>
      <c r="F7" s="4" t="s">
        <v>38</v>
      </c>
      <c r="G7" s="2" t="s">
        <v>18</v>
      </c>
      <c r="H7" s="4" t="s">
        <v>35</v>
      </c>
      <c r="I7" s="4">
        <v>30</v>
      </c>
      <c r="J7" s="4"/>
      <c r="K7" s="4"/>
      <c r="L7" s="4"/>
      <c r="M7" s="2" t="s">
        <v>39</v>
      </c>
      <c r="N7" s="7">
        <v>105857</v>
      </c>
      <c r="O7" s="5">
        <f t="shared" si="0"/>
        <v>3175710</v>
      </c>
    </row>
    <row r="8" spans="1:15" x14ac:dyDescent="0.3">
      <c r="A8" s="3">
        <v>7</v>
      </c>
      <c r="B8" s="2" t="s">
        <v>13</v>
      </c>
      <c r="C8" s="2" t="s">
        <v>24</v>
      </c>
      <c r="D8" s="2" t="s">
        <v>15</v>
      </c>
      <c r="E8" s="2" t="s">
        <v>40</v>
      </c>
      <c r="F8" s="4" t="s">
        <v>41</v>
      </c>
      <c r="G8" s="2" t="s">
        <v>18</v>
      </c>
      <c r="H8" s="4" t="s">
        <v>35</v>
      </c>
      <c r="I8" s="4">
        <v>425</v>
      </c>
      <c r="J8" s="4"/>
      <c r="K8" s="4"/>
      <c r="L8" s="4"/>
      <c r="M8" s="2" t="s">
        <v>42</v>
      </c>
      <c r="N8" s="5">
        <v>256442</v>
      </c>
      <c r="O8" s="5">
        <f t="shared" si="0"/>
        <v>108987850</v>
      </c>
    </row>
    <row r="9" spans="1:15" x14ac:dyDescent="0.3">
      <c r="A9" s="6">
        <v>8</v>
      </c>
      <c r="B9" s="2" t="s">
        <v>13</v>
      </c>
      <c r="C9" s="2" t="s">
        <v>14</v>
      </c>
      <c r="D9" s="2" t="s">
        <v>15</v>
      </c>
      <c r="E9" s="2" t="s">
        <v>43</v>
      </c>
      <c r="F9" s="4" t="s">
        <v>44</v>
      </c>
      <c r="G9" s="2" t="s">
        <v>18</v>
      </c>
      <c r="H9" s="4" t="s">
        <v>45</v>
      </c>
      <c r="I9" s="4">
        <v>9500</v>
      </c>
      <c r="J9" s="4"/>
      <c r="K9" s="4"/>
      <c r="L9" s="4"/>
      <c r="M9" s="2" t="s">
        <v>46</v>
      </c>
      <c r="N9" s="5">
        <v>1682</v>
      </c>
      <c r="O9" s="5">
        <f t="shared" si="0"/>
        <v>15979000</v>
      </c>
    </row>
    <row r="10" spans="1:15" x14ac:dyDescent="0.3">
      <c r="A10" s="3">
        <v>9</v>
      </c>
      <c r="B10" s="2" t="s">
        <v>47</v>
      </c>
      <c r="C10" s="2" t="s">
        <v>14</v>
      </c>
      <c r="D10" s="2" t="s">
        <v>15</v>
      </c>
      <c r="E10" s="2" t="s">
        <v>48</v>
      </c>
      <c r="F10" s="4" t="s">
        <v>49</v>
      </c>
      <c r="G10" s="2" t="s">
        <v>18</v>
      </c>
      <c r="H10" s="4" t="s">
        <v>45</v>
      </c>
      <c r="I10" s="4">
        <v>46500</v>
      </c>
      <c r="J10" s="4"/>
      <c r="K10" s="4"/>
      <c r="L10" s="4"/>
      <c r="M10" s="2" t="s">
        <v>46</v>
      </c>
      <c r="N10" s="5">
        <v>2515</v>
      </c>
      <c r="O10" s="5">
        <f t="shared" si="0"/>
        <v>116947500</v>
      </c>
    </row>
    <row r="11" spans="1:15" x14ac:dyDescent="0.3">
      <c r="A11" s="6">
        <v>10</v>
      </c>
      <c r="B11" s="2" t="s">
        <v>13</v>
      </c>
      <c r="C11" s="2" t="s">
        <v>14</v>
      </c>
      <c r="D11" s="2" t="s">
        <v>15</v>
      </c>
      <c r="E11" s="2" t="s">
        <v>50</v>
      </c>
      <c r="F11" s="4" t="s">
        <v>51</v>
      </c>
      <c r="G11" s="2" t="s">
        <v>18</v>
      </c>
      <c r="H11" s="4" t="s">
        <v>45</v>
      </c>
      <c r="I11" s="4">
        <v>4850</v>
      </c>
      <c r="J11" s="4"/>
      <c r="K11" s="4"/>
      <c r="L11" s="4"/>
      <c r="M11" s="2" t="s">
        <v>46</v>
      </c>
      <c r="N11" s="5">
        <v>7537</v>
      </c>
      <c r="O11" s="5">
        <f t="shared" si="0"/>
        <v>36554450</v>
      </c>
    </row>
    <row r="12" spans="1:15" x14ac:dyDescent="0.3">
      <c r="A12" s="3">
        <v>11</v>
      </c>
      <c r="B12" s="2" t="s">
        <v>13</v>
      </c>
      <c r="C12" s="2" t="s">
        <v>24</v>
      </c>
      <c r="D12" s="2" t="s">
        <v>15</v>
      </c>
      <c r="E12" s="2" t="s">
        <v>52</v>
      </c>
      <c r="F12" s="4" t="s">
        <v>53</v>
      </c>
      <c r="G12" s="2" t="s">
        <v>18</v>
      </c>
      <c r="H12" s="4" t="s">
        <v>54</v>
      </c>
      <c r="I12" s="4">
        <v>35</v>
      </c>
      <c r="J12" s="4"/>
      <c r="K12" s="4"/>
      <c r="L12" s="4"/>
      <c r="M12" s="2" t="s">
        <v>36</v>
      </c>
      <c r="N12" s="5">
        <v>258335</v>
      </c>
      <c r="O12" s="5">
        <f t="shared" si="0"/>
        <v>9041725</v>
      </c>
    </row>
    <row r="13" spans="1:15" x14ac:dyDescent="0.3">
      <c r="A13" s="6">
        <v>12</v>
      </c>
      <c r="B13" s="2" t="s">
        <v>13</v>
      </c>
      <c r="C13" s="2" t="s">
        <v>14</v>
      </c>
      <c r="D13" s="2" t="s">
        <v>15</v>
      </c>
      <c r="E13" s="2" t="s">
        <v>55</v>
      </c>
      <c r="F13" s="4" t="s">
        <v>56</v>
      </c>
      <c r="G13" s="2" t="s">
        <v>18</v>
      </c>
      <c r="H13" s="4" t="s">
        <v>57</v>
      </c>
      <c r="I13" s="4">
        <v>5800</v>
      </c>
      <c r="J13" s="4"/>
      <c r="K13" s="4"/>
      <c r="L13" s="4"/>
      <c r="M13" s="2" t="s">
        <v>58</v>
      </c>
      <c r="N13" s="5">
        <v>2165</v>
      </c>
      <c r="O13" s="5">
        <f t="shared" si="0"/>
        <v>12557000</v>
      </c>
    </row>
    <row r="14" spans="1:15" x14ac:dyDescent="0.3">
      <c r="A14" s="3">
        <v>13</v>
      </c>
      <c r="B14" s="2" t="s">
        <v>13</v>
      </c>
      <c r="C14" s="2" t="s">
        <v>14</v>
      </c>
      <c r="D14" s="2" t="s">
        <v>15</v>
      </c>
      <c r="E14" s="2" t="s">
        <v>59</v>
      </c>
      <c r="F14" s="4" t="s">
        <v>60</v>
      </c>
      <c r="G14" s="2" t="s">
        <v>18</v>
      </c>
      <c r="H14" s="4" t="s">
        <v>61</v>
      </c>
      <c r="I14" s="4">
        <v>5500</v>
      </c>
      <c r="J14" s="4"/>
      <c r="K14" s="4"/>
      <c r="L14" s="4"/>
      <c r="M14" s="2" t="s">
        <v>20</v>
      </c>
      <c r="N14" s="5">
        <v>217</v>
      </c>
      <c r="O14" s="5">
        <f t="shared" si="0"/>
        <v>1193500</v>
      </c>
    </row>
    <row r="15" spans="1:15" x14ac:dyDescent="0.3">
      <c r="A15" s="6">
        <v>14</v>
      </c>
      <c r="B15" s="2" t="s">
        <v>13</v>
      </c>
      <c r="C15" s="2" t="s">
        <v>14</v>
      </c>
      <c r="D15" s="2" t="s">
        <v>15</v>
      </c>
      <c r="E15" s="2" t="s">
        <v>62</v>
      </c>
      <c r="F15" s="4" t="s">
        <v>63</v>
      </c>
      <c r="G15" s="2" t="s">
        <v>18</v>
      </c>
      <c r="H15" s="4" t="s">
        <v>61</v>
      </c>
      <c r="I15" s="4">
        <v>8600</v>
      </c>
      <c r="J15" s="4"/>
      <c r="K15" s="4"/>
      <c r="L15" s="4"/>
      <c r="M15" s="2" t="s">
        <v>20</v>
      </c>
      <c r="N15" s="5">
        <v>304</v>
      </c>
      <c r="O15" s="5">
        <f t="shared" si="0"/>
        <v>2614400</v>
      </c>
    </row>
    <row r="16" spans="1:15" x14ac:dyDescent="0.3">
      <c r="A16" s="3">
        <v>15</v>
      </c>
      <c r="B16" s="2" t="s">
        <v>13</v>
      </c>
      <c r="C16" s="2" t="s">
        <v>14</v>
      </c>
      <c r="D16" s="2" t="s">
        <v>15</v>
      </c>
      <c r="E16" s="2" t="s">
        <v>64</v>
      </c>
      <c r="F16" s="4" t="s">
        <v>65</v>
      </c>
      <c r="G16" s="2" t="s">
        <v>18</v>
      </c>
      <c r="H16" s="4" t="s">
        <v>61</v>
      </c>
      <c r="I16" s="4">
        <v>1200</v>
      </c>
      <c r="J16" s="4"/>
      <c r="K16" s="4"/>
      <c r="L16" s="4"/>
      <c r="M16" s="2" t="s">
        <v>20</v>
      </c>
      <c r="N16" s="5">
        <v>89</v>
      </c>
      <c r="O16" s="5">
        <f t="shared" si="0"/>
        <v>106800</v>
      </c>
    </row>
    <row r="17" spans="1:15" x14ac:dyDescent="0.3">
      <c r="A17" s="6">
        <v>16</v>
      </c>
      <c r="B17" s="2" t="s">
        <v>13</v>
      </c>
      <c r="C17" s="2" t="s">
        <v>14</v>
      </c>
      <c r="D17" s="2" t="s">
        <v>15</v>
      </c>
      <c r="E17" s="2" t="s">
        <v>66</v>
      </c>
      <c r="F17" s="4" t="s">
        <v>67</v>
      </c>
      <c r="G17" s="2" t="s">
        <v>18</v>
      </c>
      <c r="H17" s="4" t="s">
        <v>68</v>
      </c>
      <c r="I17" s="4">
        <v>21000</v>
      </c>
      <c r="J17" s="4"/>
      <c r="K17" s="4"/>
      <c r="L17" s="4"/>
      <c r="M17" s="2" t="s">
        <v>20</v>
      </c>
      <c r="N17" s="5">
        <v>455</v>
      </c>
      <c r="O17" s="5">
        <f t="shared" si="0"/>
        <v>9555000</v>
      </c>
    </row>
    <row r="18" spans="1:15" x14ac:dyDescent="0.3">
      <c r="A18" s="3">
        <v>17</v>
      </c>
      <c r="B18" s="2" t="s">
        <v>13</v>
      </c>
      <c r="C18" s="2" t="s">
        <v>14</v>
      </c>
      <c r="D18" s="2" t="s">
        <v>15</v>
      </c>
      <c r="E18" s="2" t="s">
        <v>69</v>
      </c>
      <c r="F18" s="4" t="s">
        <v>70</v>
      </c>
      <c r="G18" s="2" t="s">
        <v>18</v>
      </c>
      <c r="H18" s="4" t="s">
        <v>71</v>
      </c>
      <c r="I18" s="4">
        <v>38200</v>
      </c>
      <c r="J18" s="4"/>
      <c r="K18" s="4"/>
      <c r="L18" s="4"/>
      <c r="M18" s="2" t="s">
        <v>72</v>
      </c>
      <c r="N18" s="5">
        <v>103</v>
      </c>
      <c r="O18" s="5">
        <f t="shared" si="0"/>
        <v>3934600</v>
      </c>
    </row>
    <row r="19" spans="1:15" x14ac:dyDescent="0.3">
      <c r="A19" s="6">
        <v>18</v>
      </c>
      <c r="B19" s="2" t="s">
        <v>13</v>
      </c>
      <c r="C19" s="2" t="s">
        <v>24</v>
      </c>
      <c r="D19" s="2" t="s">
        <v>15</v>
      </c>
      <c r="E19" s="2" t="s">
        <v>73</v>
      </c>
      <c r="F19" s="4" t="s">
        <v>74</v>
      </c>
      <c r="G19" s="2" t="s">
        <v>18</v>
      </c>
      <c r="H19" s="4" t="s">
        <v>75</v>
      </c>
      <c r="I19" s="4">
        <v>2990</v>
      </c>
      <c r="J19" s="4"/>
      <c r="K19" s="4"/>
      <c r="L19" s="4"/>
      <c r="M19" s="2" t="s">
        <v>42</v>
      </c>
      <c r="N19" s="5">
        <v>25221</v>
      </c>
      <c r="O19" s="5">
        <f t="shared" si="0"/>
        <v>75410790</v>
      </c>
    </row>
    <row r="20" spans="1:15" x14ac:dyDescent="0.3">
      <c r="A20" s="3">
        <v>19</v>
      </c>
      <c r="B20" s="2" t="s">
        <v>13</v>
      </c>
      <c r="C20" s="2" t="s">
        <v>14</v>
      </c>
      <c r="D20" s="2" t="s">
        <v>76</v>
      </c>
      <c r="E20" s="2" t="s">
        <v>77</v>
      </c>
      <c r="F20" s="4" t="s">
        <v>78</v>
      </c>
      <c r="G20" s="2" t="s">
        <v>18</v>
      </c>
      <c r="H20" s="4" t="s">
        <v>79</v>
      </c>
      <c r="I20" s="4">
        <v>40800</v>
      </c>
      <c r="J20" s="4"/>
      <c r="K20" s="4"/>
      <c r="L20" s="4"/>
      <c r="M20" s="2" t="s">
        <v>80</v>
      </c>
      <c r="N20" s="5">
        <v>69</v>
      </c>
      <c r="O20" s="5">
        <f t="shared" si="0"/>
        <v>2815200</v>
      </c>
    </row>
    <row r="21" spans="1:15" x14ac:dyDescent="0.3">
      <c r="A21" s="6">
        <v>20</v>
      </c>
      <c r="B21" s="2" t="s">
        <v>13</v>
      </c>
      <c r="C21" s="2" t="s">
        <v>14</v>
      </c>
      <c r="D21" s="2" t="s">
        <v>76</v>
      </c>
      <c r="E21" s="2" t="s">
        <v>81</v>
      </c>
      <c r="F21" s="4" t="s">
        <v>82</v>
      </c>
      <c r="G21" s="2" t="s">
        <v>18</v>
      </c>
      <c r="H21" s="4" t="s">
        <v>79</v>
      </c>
      <c r="I21" s="4">
        <v>16200</v>
      </c>
      <c r="J21" s="4"/>
      <c r="K21" s="4"/>
      <c r="L21" s="4"/>
      <c r="M21" s="2" t="s">
        <v>80</v>
      </c>
      <c r="N21" s="5">
        <v>98</v>
      </c>
      <c r="O21" s="5">
        <f t="shared" si="0"/>
        <v>1587600</v>
      </c>
    </row>
    <row r="22" spans="1:15" x14ac:dyDescent="0.3">
      <c r="A22" s="3">
        <v>21</v>
      </c>
      <c r="B22" s="2" t="s">
        <v>13</v>
      </c>
      <c r="C22" s="2" t="s">
        <v>83</v>
      </c>
      <c r="D22" s="2" t="s">
        <v>15</v>
      </c>
      <c r="E22" s="2" t="s">
        <v>84</v>
      </c>
      <c r="F22" s="4" t="s">
        <v>85</v>
      </c>
      <c r="G22" s="2" t="s">
        <v>18</v>
      </c>
      <c r="H22" s="4" t="s">
        <v>86</v>
      </c>
      <c r="I22" s="4">
        <v>7</v>
      </c>
      <c r="J22" s="4"/>
      <c r="K22" s="4"/>
      <c r="L22" s="4"/>
      <c r="M22" s="2" t="s">
        <v>42</v>
      </c>
      <c r="N22" s="5">
        <v>18840</v>
      </c>
      <c r="O22" s="5">
        <f t="shared" si="0"/>
        <v>131880</v>
      </c>
    </row>
    <row r="23" spans="1:15" x14ac:dyDescent="0.3">
      <c r="A23" s="6">
        <v>22</v>
      </c>
      <c r="B23" s="2" t="s">
        <v>13</v>
      </c>
      <c r="C23" s="2" t="s">
        <v>83</v>
      </c>
      <c r="D23" s="2" t="s">
        <v>15</v>
      </c>
      <c r="E23" s="2" t="s">
        <v>87</v>
      </c>
      <c r="F23" s="4" t="s">
        <v>88</v>
      </c>
      <c r="G23" s="2" t="s">
        <v>18</v>
      </c>
      <c r="H23" s="4" t="s">
        <v>86</v>
      </c>
      <c r="I23" s="4">
        <v>0</v>
      </c>
      <c r="J23" s="4"/>
      <c r="K23" s="4"/>
      <c r="L23" s="4"/>
      <c r="M23" s="2" t="s">
        <v>42</v>
      </c>
      <c r="N23" s="5">
        <v>12480</v>
      </c>
      <c r="O23" s="5">
        <f t="shared" si="0"/>
        <v>0</v>
      </c>
    </row>
    <row r="24" spans="1:15" x14ac:dyDescent="0.3">
      <c r="A24" s="3">
        <v>23</v>
      </c>
      <c r="B24" s="2" t="s">
        <v>13</v>
      </c>
      <c r="C24" s="2" t="s">
        <v>14</v>
      </c>
      <c r="D24" s="2" t="s">
        <v>15</v>
      </c>
      <c r="E24" s="2" t="s">
        <v>89</v>
      </c>
      <c r="F24" s="4" t="s">
        <v>90</v>
      </c>
      <c r="G24" s="2" t="s">
        <v>18</v>
      </c>
      <c r="H24" s="4" t="s">
        <v>61</v>
      </c>
      <c r="I24" s="4">
        <v>8580</v>
      </c>
      <c r="J24" s="4"/>
      <c r="K24" s="4"/>
      <c r="L24" s="4"/>
      <c r="M24" s="2" t="s">
        <v>91</v>
      </c>
      <c r="N24" s="5">
        <v>122</v>
      </c>
      <c r="O24" s="5">
        <f t="shared" si="0"/>
        <v>1046760</v>
      </c>
    </row>
    <row r="25" spans="1:15" x14ac:dyDescent="0.3">
      <c r="A25" s="6">
        <v>24</v>
      </c>
      <c r="B25" s="2" t="s">
        <v>13</v>
      </c>
      <c r="C25" s="2" t="s">
        <v>14</v>
      </c>
      <c r="D25" s="2" t="s">
        <v>15</v>
      </c>
      <c r="E25" s="2" t="s">
        <v>92</v>
      </c>
      <c r="F25" s="4" t="s">
        <v>93</v>
      </c>
      <c r="G25" s="2" t="s">
        <v>18</v>
      </c>
      <c r="H25" s="4" t="s">
        <v>61</v>
      </c>
      <c r="I25" s="4">
        <v>6100</v>
      </c>
      <c r="J25" s="4"/>
      <c r="K25" s="4"/>
      <c r="L25" s="4"/>
      <c r="M25" s="2" t="s">
        <v>20</v>
      </c>
      <c r="N25" s="5">
        <v>179</v>
      </c>
      <c r="O25" s="5">
        <f t="shared" si="0"/>
        <v>1091900</v>
      </c>
    </row>
    <row r="26" spans="1:15" x14ac:dyDescent="0.3">
      <c r="A26" s="3">
        <v>25</v>
      </c>
      <c r="B26" s="2" t="s">
        <v>13</v>
      </c>
      <c r="C26" s="2" t="s">
        <v>14</v>
      </c>
      <c r="D26" s="2" t="s">
        <v>15</v>
      </c>
      <c r="E26" s="2" t="s">
        <v>94</v>
      </c>
      <c r="F26" s="4" t="s">
        <v>95</v>
      </c>
      <c r="G26" s="2" t="s">
        <v>18</v>
      </c>
      <c r="H26" s="4" t="s">
        <v>61</v>
      </c>
      <c r="I26" s="4">
        <v>810</v>
      </c>
      <c r="J26" s="4"/>
      <c r="K26" s="4"/>
      <c r="L26" s="4"/>
      <c r="M26" s="2" t="s">
        <v>96</v>
      </c>
      <c r="N26" s="5">
        <v>277</v>
      </c>
      <c r="O26" s="5">
        <f t="shared" si="0"/>
        <v>224370</v>
      </c>
    </row>
    <row r="27" spans="1:15" x14ac:dyDescent="0.3">
      <c r="A27" s="6">
        <v>26</v>
      </c>
      <c r="B27" s="2" t="s">
        <v>13</v>
      </c>
      <c r="C27" s="2" t="s">
        <v>24</v>
      </c>
      <c r="D27" s="2" t="s">
        <v>15</v>
      </c>
      <c r="E27" s="2" t="s">
        <v>97</v>
      </c>
      <c r="F27" s="4" t="s">
        <v>98</v>
      </c>
      <c r="G27" s="2" t="s">
        <v>18</v>
      </c>
      <c r="H27" s="4" t="s">
        <v>99</v>
      </c>
      <c r="I27" s="4">
        <v>550</v>
      </c>
      <c r="J27" s="4"/>
      <c r="K27" s="4"/>
      <c r="L27" s="4"/>
      <c r="M27" s="2" t="s">
        <v>36</v>
      </c>
      <c r="N27" s="5">
        <v>129392</v>
      </c>
      <c r="O27" s="5">
        <f t="shared" si="0"/>
        <v>71165600</v>
      </c>
    </row>
    <row r="28" spans="1:15" x14ac:dyDescent="0.3">
      <c r="A28" s="3">
        <v>27</v>
      </c>
      <c r="B28" s="2" t="s">
        <v>13</v>
      </c>
      <c r="C28" s="2" t="s">
        <v>24</v>
      </c>
      <c r="D28" s="2" t="s">
        <v>15</v>
      </c>
      <c r="E28" s="2" t="s">
        <v>100</v>
      </c>
      <c r="F28" s="4" t="s">
        <v>101</v>
      </c>
      <c r="G28" s="2" t="s">
        <v>18</v>
      </c>
      <c r="H28" s="4" t="s">
        <v>102</v>
      </c>
      <c r="I28" s="4">
        <v>1440</v>
      </c>
      <c r="J28" s="4"/>
      <c r="K28" s="4"/>
      <c r="L28" s="4"/>
      <c r="M28" s="2" t="s">
        <v>103</v>
      </c>
      <c r="N28" s="5">
        <v>1142</v>
      </c>
      <c r="O28" s="5">
        <f t="shared" si="0"/>
        <v>1644480</v>
      </c>
    </row>
    <row r="29" spans="1:15" x14ac:dyDescent="0.3">
      <c r="A29" s="6">
        <v>28</v>
      </c>
      <c r="B29" s="2" t="s">
        <v>13</v>
      </c>
      <c r="C29" s="2" t="s">
        <v>24</v>
      </c>
      <c r="D29" s="2" t="s">
        <v>15</v>
      </c>
      <c r="E29" s="2" t="s">
        <v>104</v>
      </c>
      <c r="F29" s="4" t="s">
        <v>105</v>
      </c>
      <c r="G29" s="2" t="s">
        <v>18</v>
      </c>
      <c r="H29" s="4" t="s">
        <v>102</v>
      </c>
      <c r="I29" s="4">
        <v>1800</v>
      </c>
      <c r="J29" s="4"/>
      <c r="K29" s="4"/>
      <c r="L29" s="4"/>
      <c r="M29" s="2" t="s">
        <v>103</v>
      </c>
      <c r="N29" s="5">
        <v>1931</v>
      </c>
      <c r="O29" s="5">
        <f t="shared" si="0"/>
        <v>3475800</v>
      </c>
    </row>
    <row r="30" spans="1:15" x14ac:dyDescent="0.3">
      <c r="A30" s="3">
        <v>29</v>
      </c>
      <c r="B30" s="2" t="s">
        <v>13</v>
      </c>
      <c r="C30" s="2" t="s">
        <v>14</v>
      </c>
      <c r="D30" s="2" t="s">
        <v>15</v>
      </c>
      <c r="E30" s="2" t="s">
        <v>106</v>
      </c>
      <c r="F30" s="4" t="s">
        <v>107</v>
      </c>
      <c r="G30" s="2" t="s">
        <v>18</v>
      </c>
      <c r="H30" s="4" t="s">
        <v>108</v>
      </c>
      <c r="I30" s="4">
        <v>4200</v>
      </c>
      <c r="J30" s="4"/>
      <c r="K30" s="4"/>
      <c r="L30" s="4"/>
      <c r="M30" s="2" t="s">
        <v>109</v>
      </c>
      <c r="N30" s="5">
        <v>924</v>
      </c>
      <c r="O30" s="5">
        <f t="shared" si="0"/>
        <v>3880800</v>
      </c>
    </row>
    <row r="31" spans="1:15" x14ac:dyDescent="0.3">
      <c r="A31" s="6">
        <v>30</v>
      </c>
      <c r="B31" s="2" t="s">
        <v>13</v>
      </c>
      <c r="C31" s="2" t="s">
        <v>14</v>
      </c>
      <c r="D31" s="2" t="s">
        <v>15</v>
      </c>
      <c r="E31" s="2" t="s">
        <v>110</v>
      </c>
      <c r="F31" s="4" t="s">
        <v>111</v>
      </c>
      <c r="G31" s="2" t="s">
        <v>18</v>
      </c>
      <c r="H31" s="4" t="s">
        <v>108</v>
      </c>
      <c r="I31" s="4">
        <v>6600</v>
      </c>
      <c r="J31" s="4"/>
      <c r="K31" s="4"/>
      <c r="L31" s="4"/>
      <c r="M31" s="2" t="s">
        <v>109</v>
      </c>
      <c r="N31" s="5">
        <v>767</v>
      </c>
      <c r="O31" s="5">
        <f t="shared" si="0"/>
        <v>5062200</v>
      </c>
    </row>
    <row r="32" spans="1:15" x14ac:dyDescent="0.3">
      <c r="A32" s="3">
        <v>31</v>
      </c>
      <c r="B32" s="2" t="s">
        <v>13</v>
      </c>
      <c r="C32" s="2" t="s">
        <v>24</v>
      </c>
      <c r="D32" s="2" t="s">
        <v>15</v>
      </c>
      <c r="E32" s="2" t="s">
        <v>112</v>
      </c>
      <c r="F32" s="4" t="s">
        <v>113</v>
      </c>
      <c r="G32" s="2" t="s">
        <v>18</v>
      </c>
      <c r="H32" s="4" t="s">
        <v>114</v>
      </c>
      <c r="I32" s="4">
        <v>1465</v>
      </c>
      <c r="J32" s="4"/>
      <c r="K32" s="4"/>
      <c r="L32" s="4"/>
      <c r="M32" s="2" t="s">
        <v>115</v>
      </c>
      <c r="N32" s="5">
        <v>12318</v>
      </c>
      <c r="O32" s="5">
        <f t="shared" si="0"/>
        <v>18045870</v>
      </c>
    </row>
    <row r="33" spans="1:15" x14ac:dyDescent="0.3">
      <c r="A33" s="6">
        <v>32</v>
      </c>
      <c r="B33" s="2" t="s">
        <v>13</v>
      </c>
      <c r="C33" s="2" t="s">
        <v>24</v>
      </c>
      <c r="D33" s="2" t="s">
        <v>76</v>
      </c>
      <c r="E33" s="2" t="s">
        <v>116</v>
      </c>
      <c r="F33" s="4" t="s">
        <v>117</v>
      </c>
      <c r="G33" s="2" t="s">
        <v>18</v>
      </c>
      <c r="H33" s="4" t="s">
        <v>118</v>
      </c>
      <c r="I33" s="4">
        <v>6900</v>
      </c>
      <c r="J33" s="4"/>
      <c r="K33" s="4"/>
      <c r="L33" s="4"/>
      <c r="M33" s="2" t="s">
        <v>119</v>
      </c>
      <c r="N33" s="5">
        <v>1948</v>
      </c>
      <c r="O33" s="5">
        <f t="shared" si="0"/>
        <v>13441200</v>
      </c>
    </row>
    <row r="34" spans="1:15" x14ac:dyDescent="0.3">
      <c r="A34" s="3">
        <v>33</v>
      </c>
      <c r="B34" s="2" t="s">
        <v>13</v>
      </c>
      <c r="C34" s="2" t="s">
        <v>24</v>
      </c>
      <c r="D34" s="2" t="s">
        <v>76</v>
      </c>
      <c r="E34" s="2" t="s">
        <v>120</v>
      </c>
      <c r="F34" s="4" t="s">
        <v>121</v>
      </c>
      <c r="G34" s="2" t="s">
        <v>18</v>
      </c>
      <c r="H34" s="4" t="s">
        <v>118</v>
      </c>
      <c r="I34" s="4">
        <v>18600</v>
      </c>
      <c r="J34" s="4"/>
      <c r="K34" s="4"/>
      <c r="L34" s="4"/>
      <c r="M34" s="2" t="s">
        <v>122</v>
      </c>
      <c r="N34" s="5">
        <v>1140</v>
      </c>
      <c r="O34" s="5">
        <f t="shared" si="0"/>
        <v>21204000</v>
      </c>
    </row>
    <row r="35" spans="1:15" x14ac:dyDescent="0.3">
      <c r="A35" s="6">
        <v>34</v>
      </c>
      <c r="B35" s="2" t="s">
        <v>13</v>
      </c>
      <c r="C35" s="2" t="s">
        <v>14</v>
      </c>
      <c r="D35" s="2" t="s">
        <v>15</v>
      </c>
      <c r="E35" s="2" t="s">
        <v>123</v>
      </c>
      <c r="F35" s="4" t="s">
        <v>124</v>
      </c>
      <c r="G35" s="2" t="s">
        <v>18</v>
      </c>
      <c r="H35" s="4" t="s">
        <v>125</v>
      </c>
      <c r="I35" s="4">
        <v>0</v>
      </c>
      <c r="J35" s="4"/>
      <c r="K35" s="4"/>
      <c r="L35" s="4"/>
      <c r="M35" s="2" t="s">
        <v>126</v>
      </c>
      <c r="N35" s="5">
        <v>109</v>
      </c>
      <c r="O35" s="5">
        <f t="shared" si="0"/>
        <v>0</v>
      </c>
    </row>
    <row r="36" spans="1:15" x14ac:dyDescent="0.3">
      <c r="A36" s="3">
        <v>35</v>
      </c>
      <c r="B36" s="2" t="s">
        <v>13</v>
      </c>
      <c r="C36" s="2" t="s">
        <v>14</v>
      </c>
      <c r="D36" s="2" t="s">
        <v>76</v>
      </c>
      <c r="E36" s="2" t="s">
        <v>127</v>
      </c>
      <c r="F36" s="4" t="s">
        <v>128</v>
      </c>
      <c r="G36" s="2" t="s">
        <v>18</v>
      </c>
      <c r="H36" s="4" t="s">
        <v>129</v>
      </c>
      <c r="I36" s="4">
        <v>870</v>
      </c>
      <c r="J36" s="4"/>
      <c r="K36" s="4"/>
      <c r="L36" s="4"/>
      <c r="M36" s="2" t="s">
        <v>130</v>
      </c>
      <c r="N36" s="7">
        <v>319</v>
      </c>
      <c r="O36" s="5">
        <f t="shared" si="0"/>
        <v>277530</v>
      </c>
    </row>
    <row r="37" spans="1:15" x14ac:dyDescent="0.3">
      <c r="A37" s="6">
        <v>36</v>
      </c>
      <c r="B37" s="2" t="s">
        <v>13</v>
      </c>
      <c r="C37" s="2" t="s">
        <v>14</v>
      </c>
      <c r="D37" s="2" t="s">
        <v>15</v>
      </c>
      <c r="E37" s="2" t="s">
        <v>131</v>
      </c>
      <c r="F37" s="4" t="s">
        <v>132</v>
      </c>
      <c r="G37" s="2" t="s">
        <v>18</v>
      </c>
      <c r="H37" s="4" t="s">
        <v>133</v>
      </c>
      <c r="I37" s="4">
        <v>5850</v>
      </c>
      <c r="J37" s="4"/>
      <c r="K37" s="4"/>
      <c r="L37" s="4"/>
      <c r="M37" s="2" t="s">
        <v>91</v>
      </c>
      <c r="N37" s="5">
        <v>2245</v>
      </c>
      <c r="O37" s="5">
        <f t="shared" si="0"/>
        <v>13133250</v>
      </c>
    </row>
    <row r="38" spans="1:15" x14ac:dyDescent="0.3">
      <c r="A38" s="3">
        <v>37</v>
      </c>
      <c r="B38" s="2" t="s">
        <v>13</v>
      </c>
      <c r="C38" s="2" t="s">
        <v>14</v>
      </c>
      <c r="D38" s="2" t="s">
        <v>15</v>
      </c>
      <c r="E38" s="2" t="s">
        <v>134</v>
      </c>
      <c r="F38" s="4" t="s">
        <v>135</v>
      </c>
      <c r="G38" s="2" t="s">
        <v>18</v>
      </c>
      <c r="H38" s="4" t="s">
        <v>133</v>
      </c>
      <c r="I38" s="4">
        <v>480</v>
      </c>
      <c r="J38" s="4"/>
      <c r="K38" s="4"/>
      <c r="L38" s="4"/>
      <c r="M38" s="2" t="s">
        <v>91</v>
      </c>
      <c r="N38" s="5">
        <v>3909</v>
      </c>
      <c r="O38" s="5">
        <f t="shared" si="0"/>
        <v>1876320</v>
      </c>
    </row>
    <row r="39" spans="1:15" x14ac:dyDescent="0.3">
      <c r="A39" s="6">
        <v>38</v>
      </c>
      <c r="B39" s="2" t="s">
        <v>13</v>
      </c>
      <c r="C39" s="2" t="s">
        <v>14</v>
      </c>
      <c r="D39" s="2" t="s">
        <v>15</v>
      </c>
      <c r="E39" s="2" t="s">
        <v>136</v>
      </c>
      <c r="F39" s="4" t="s">
        <v>137</v>
      </c>
      <c r="G39" s="2" t="s">
        <v>18</v>
      </c>
      <c r="H39" s="4" t="s">
        <v>133</v>
      </c>
      <c r="I39" s="4">
        <v>5550</v>
      </c>
      <c r="J39" s="4"/>
      <c r="K39" s="4"/>
      <c r="L39" s="4"/>
      <c r="M39" s="2" t="s">
        <v>91</v>
      </c>
      <c r="N39" s="5">
        <v>1889</v>
      </c>
      <c r="O39" s="5">
        <f t="shared" si="0"/>
        <v>10483950</v>
      </c>
    </row>
    <row r="40" spans="1:15" x14ac:dyDescent="0.3">
      <c r="A40" s="3">
        <v>39</v>
      </c>
      <c r="B40" s="2" t="s">
        <v>13</v>
      </c>
      <c r="C40" s="2" t="s">
        <v>14</v>
      </c>
      <c r="D40" s="2" t="s">
        <v>76</v>
      </c>
      <c r="E40" s="2" t="s">
        <v>138</v>
      </c>
      <c r="F40" s="4" t="s">
        <v>139</v>
      </c>
      <c r="G40" s="2" t="s">
        <v>18</v>
      </c>
      <c r="H40" s="4" t="s">
        <v>129</v>
      </c>
      <c r="I40" s="4">
        <v>450</v>
      </c>
      <c r="J40" s="4"/>
      <c r="K40" s="4"/>
      <c r="L40" s="4"/>
      <c r="M40" s="2" t="s">
        <v>130</v>
      </c>
      <c r="N40" s="7">
        <v>214</v>
      </c>
      <c r="O40" s="5">
        <f t="shared" si="0"/>
        <v>96300</v>
      </c>
    </row>
    <row r="41" spans="1:15" x14ac:dyDescent="0.3">
      <c r="A41" s="6">
        <v>40</v>
      </c>
      <c r="B41" s="2" t="s">
        <v>13</v>
      </c>
      <c r="C41" s="2" t="s">
        <v>24</v>
      </c>
      <c r="D41" s="2" t="s">
        <v>76</v>
      </c>
      <c r="E41" s="2" t="s">
        <v>140</v>
      </c>
      <c r="F41" s="4" t="s">
        <v>141</v>
      </c>
      <c r="G41" s="2" t="s">
        <v>18</v>
      </c>
      <c r="H41" s="4" t="s">
        <v>142</v>
      </c>
      <c r="I41" s="4">
        <v>10000</v>
      </c>
      <c r="J41" s="4"/>
      <c r="K41" s="4"/>
      <c r="L41" s="4"/>
      <c r="M41" s="2" t="s">
        <v>143</v>
      </c>
      <c r="N41" s="5">
        <v>782</v>
      </c>
      <c r="O41" s="5">
        <f t="shared" si="0"/>
        <v>7820000</v>
      </c>
    </row>
    <row r="42" spans="1:15" x14ac:dyDescent="0.3">
      <c r="A42" s="3">
        <v>41</v>
      </c>
      <c r="B42" s="2" t="s">
        <v>13</v>
      </c>
      <c r="C42" s="2" t="s">
        <v>14</v>
      </c>
      <c r="D42" s="2" t="s">
        <v>15</v>
      </c>
      <c r="E42" s="2" t="s">
        <v>144</v>
      </c>
      <c r="F42" s="4" t="s">
        <v>145</v>
      </c>
      <c r="G42" s="2" t="s">
        <v>18</v>
      </c>
      <c r="H42" s="4" t="s">
        <v>146</v>
      </c>
      <c r="I42" s="4">
        <v>140</v>
      </c>
      <c r="J42" s="4"/>
      <c r="K42" s="4"/>
      <c r="L42" s="4"/>
      <c r="M42" s="2" t="s">
        <v>147</v>
      </c>
      <c r="N42" s="5">
        <v>38200</v>
      </c>
      <c r="O42" s="5">
        <f t="shared" si="0"/>
        <v>5348000</v>
      </c>
    </row>
    <row r="43" spans="1:15" x14ac:dyDescent="0.3">
      <c r="A43" s="6">
        <v>42</v>
      </c>
      <c r="B43" s="2" t="s">
        <v>13</v>
      </c>
      <c r="C43" s="2" t="s">
        <v>14</v>
      </c>
      <c r="D43" s="2" t="s">
        <v>15</v>
      </c>
      <c r="E43" s="2" t="s">
        <v>148</v>
      </c>
      <c r="F43" s="4" t="s">
        <v>149</v>
      </c>
      <c r="G43" s="2" t="s">
        <v>18</v>
      </c>
      <c r="H43" s="4" t="s">
        <v>150</v>
      </c>
      <c r="I43" s="4">
        <v>34800</v>
      </c>
      <c r="J43" s="4"/>
      <c r="K43" s="4"/>
      <c r="L43" s="4"/>
      <c r="M43" s="2" t="s">
        <v>58</v>
      </c>
      <c r="N43" s="5">
        <v>299</v>
      </c>
      <c r="O43" s="5">
        <f t="shared" si="0"/>
        <v>10405200</v>
      </c>
    </row>
    <row r="44" spans="1:15" x14ac:dyDescent="0.3">
      <c r="A44" s="3">
        <v>43</v>
      </c>
      <c r="B44" s="2" t="s">
        <v>13</v>
      </c>
      <c r="C44" s="2" t="s">
        <v>24</v>
      </c>
      <c r="D44" s="2" t="s">
        <v>15</v>
      </c>
      <c r="E44" s="2" t="s">
        <v>151</v>
      </c>
      <c r="F44" s="4" t="s">
        <v>152</v>
      </c>
      <c r="G44" s="2" t="s">
        <v>18</v>
      </c>
      <c r="H44" s="4" t="s">
        <v>142</v>
      </c>
      <c r="I44" s="4">
        <v>60</v>
      </c>
      <c r="J44" s="4"/>
      <c r="K44" s="4"/>
      <c r="L44" s="4"/>
      <c r="M44" s="2" t="s">
        <v>103</v>
      </c>
      <c r="N44" s="5">
        <v>11363</v>
      </c>
      <c r="O44" s="5">
        <f t="shared" si="0"/>
        <v>681780</v>
      </c>
    </row>
    <row r="45" spans="1:15" x14ac:dyDescent="0.3">
      <c r="A45" s="6">
        <v>44</v>
      </c>
      <c r="B45" s="2" t="s">
        <v>13</v>
      </c>
      <c r="C45" s="2" t="s">
        <v>14</v>
      </c>
      <c r="D45" s="2" t="s">
        <v>153</v>
      </c>
      <c r="E45" s="2" t="s">
        <v>154</v>
      </c>
      <c r="F45" s="4" t="s">
        <v>155</v>
      </c>
      <c r="G45" s="2" t="s">
        <v>18</v>
      </c>
      <c r="H45" s="4" t="s">
        <v>156</v>
      </c>
      <c r="I45" s="4">
        <v>350</v>
      </c>
      <c r="J45" s="4"/>
      <c r="K45" s="4"/>
      <c r="L45" s="4"/>
      <c r="M45" s="2" t="s">
        <v>157</v>
      </c>
      <c r="N45" s="5">
        <v>518</v>
      </c>
      <c r="O45" s="5">
        <f t="shared" si="0"/>
        <v>181300</v>
      </c>
    </row>
    <row r="46" spans="1:15" x14ac:dyDescent="0.3">
      <c r="A46" s="3">
        <v>45</v>
      </c>
      <c r="B46" s="2" t="s">
        <v>13</v>
      </c>
      <c r="C46" s="2" t="s">
        <v>14</v>
      </c>
      <c r="D46" s="2" t="s">
        <v>15</v>
      </c>
      <c r="E46" s="2" t="s">
        <v>158</v>
      </c>
      <c r="F46" s="4" t="s">
        <v>159</v>
      </c>
      <c r="G46" s="2" t="s">
        <v>18</v>
      </c>
      <c r="H46" s="4" t="s">
        <v>28</v>
      </c>
      <c r="I46" s="4">
        <v>4000</v>
      </c>
      <c r="J46" s="4"/>
      <c r="K46" s="4"/>
      <c r="L46" s="4"/>
      <c r="M46" s="2" t="s">
        <v>160</v>
      </c>
      <c r="N46" s="5">
        <v>104</v>
      </c>
      <c r="O46" s="5">
        <f t="shared" si="0"/>
        <v>416000</v>
      </c>
    </row>
    <row r="47" spans="1:15" x14ac:dyDescent="0.3">
      <c r="A47" s="6">
        <v>46</v>
      </c>
      <c r="B47" s="2" t="s">
        <v>13</v>
      </c>
      <c r="C47" s="2" t="s">
        <v>14</v>
      </c>
      <c r="D47" s="2" t="s">
        <v>15</v>
      </c>
      <c r="E47" s="2" t="s">
        <v>161</v>
      </c>
      <c r="F47" s="4" t="s">
        <v>162</v>
      </c>
      <c r="G47" s="2" t="s">
        <v>18</v>
      </c>
      <c r="H47" s="4" t="s">
        <v>28</v>
      </c>
      <c r="I47" s="4">
        <v>8000</v>
      </c>
      <c r="J47" s="4"/>
      <c r="K47" s="4"/>
      <c r="L47" s="4"/>
      <c r="M47" s="2" t="s">
        <v>163</v>
      </c>
      <c r="N47" s="5">
        <v>549</v>
      </c>
      <c r="O47" s="5">
        <f t="shared" si="0"/>
        <v>4392000</v>
      </c>
    </row>
    <row r="48" spans="1:15" x14ac:dyDescent="0.3">
      <c r="A48" s="3">
        <v>47</v>
      </c>
      <c r="B48" s="2" t="s">
        <v>13</v>
      </c>
      <c r="C48" s="2" t="s">
        <v>14</v>
      </c>
      <c r="D48" s="2" t="s">
        <v>153</v>
      </c>
      <c r="E48" s="2" t="s">
        <v>164</v>
      </c>
      <c r="F48" s="4" t="s">
        <v>165</v>
      </c>
      <c r="G48" s="2" t="s">
        <v>18</v>
      </c>
      <c r="H48" s="4" t="s">
        <v>166</v>
      </c>
      <c r="I48" s="4">
        <v>96</v>
      </c>
      <c r="J48" s="4"/>
      <c r="K48" s="4"/>
      <c r="L48" s="4"/>
      <c r="M48" s="2" t="s">
        <v>167</v>
      </c>
      <c r="N48" s="5">
        <v>7800</v>
      </c>
      <c r="O48" s="5">
        <f t="shared" si="0"/>
        <v>748800</v>
      </c>
    </row>
    <row r="49" spans="1:15" x14ac:dyDescent="0.3">
      <c r="A49" s="6">
        <v>48</v>
      </c>
      <c r="B49" s="2" t="s">
        <v>13</v>
      </c>
      <c r="C49" s="2" t="s">
        <v>14</v>
      </c>
      <c r="D49" s="2" t="s">
        <v>15</v>
      </c>
      <c r="E49" s="2" t="s">
        <v>168</v>
      </c>
      <c r="F49" s="4" t="s">
        <v>169</v>
      </c>
      <c r="G49" s="2" t="s">
        <v>18</v>
      </c>
      <c r="H49" s="4" t="s">
        <v>28</v>
      </c>
      <c r="I49" s="4">
        <v>2100</v>
      </c>
      <c r="J49" s="4"/>
      <c r="K49" s="4"/>
      <c r="L49" s="4"/>
      <c r="M49" s="2" t="s">
        <v>109</v>
      </c>
      <c r="N49" s="5">
        <v>133</v>
      </c>
      <c r="O49" s="5">
        <f t="shared" si="0"/>
        <v>279300</v>
      </c>
    </row>
    <row r="50" spans="1:15" x14ac:dyDescent="0.3">
      <c r="A50" s="3">
        <v>49</v>
      </c>
      <c r="B50" s="2" t="s">
        <v>13</v>
      </c>
      <c r="C50" s="2" t="s">
        <v>83</v>
      </c>
      <c r="D50" s="2" t="s">
        <v>15</v>
      </c>
      <c r="E50" s="2" t="s">
        <v>170</v>
      </c>
      <c r="F50" s="4" t="s">
        <v>171</v>
      </c>
      <c r="G50" s="2" t="s">
        <v>18</v>
      </c>
      <c r="H50" s="4" t="s">
        <v>172</v>
      </c>
      <c r="I50" s="4">
        <v>71</v>
      </c>
      <c r="J50" s="4"/>
      <c r="K50" s="4"/>
      <c r="L50" s="4"/>
      <c r="M50" s="2" t="s">
        <v>173</v>
      </c>
      <c r="N50" s="5">
        <v>897</v>
      </c>
      <c r="O50" s="5">
        <f t="shared" si="0"/>
        <v>63687</v>
      </c>
    </row>
    <row r="51" spans="1:15" x14ac:dyDescent="0.3">
      <c r="A51" s="6">
        <v>50</v>
      </c>
      <c r="B51" s="2" t="s">
        <v>13</v>
      </c>
      <c r="C51" s="2" t="s">
        <v>14</v>
      </c>
      <c r="D51" s="2" t="s">
        <v>15</v>
      </c>
      <c r="E51" s="2" t="s">
        <v>174</v>
      </c>
      <c r="F51" s="4" t="s">
        <v>175</v>
      </c>
      <c r="G51" s="2" t="s">
        <v>18</v>
      </c>
      <c r="H51" s="4" t="s">
        <v>45</v>
      </c>
      <c r="I51" s="4">
        <v>16920</v>
      </c>
      <c r="J51" s="4"/>
      <c r="K51" s="4"/>
      <c r="L51" s="4"/>
      <c r="M51" s="2" t="s">
        <v>176</v>
      </c>
      <c r="N51" s="5">
        <v>360</v>
      </c>
      <c r="O51" s="5">
        <f t="shared" si="0"/>
        <v>6091200</v>
      </c>
    </row>
    <row r="52" spans="1:15" x14ac:dyDescent="0.3">
      <c r="A52" s="3">
        <v>51</v>
      </c>
      <c r="B52" s="2" t="s">
        <v>13</v>
      </c>
      <c r="C52" s="2" t="s">
        <v>24</v>
      </c>
      <c r="D52" s="2" t="s">
        <v>15</v>
      </c>
      <c r="E52" s="2" t="s">
        <v>177</v>
      </c>
      <c r="F52" s="4" t="s">
        <v>178</v>
      </c>
      <c r="G52" s="2" t="s">
        <v>18</v>
      </c>
      <c r="H52" s="4" t="s">
        <v>179</v>
      </c>
      <c r="I52" s="4">
        <v>3</v>
      </c>
      <c r="J52" s="4"/>
      <c r="K52" s="4"/>
      <c r="L52" s="4"/>
      <c r="M52" s="2" t="s">
        <v>36</v>
      </c>
      <c r="N52" s="5">
        <v>193639</v>
      </c>
      <c r="O52" s="5">
        <f t="shared" si="0"/>
        <v>580917</v>
      </c>
    </row>
    <row r="53" spans="1:15" x14ac:dyDescent="0.3">
      <c r="A53" s="6">
        <v>52</v>
      </c>
      <c r="B53" s="2" t="s">
        <v>13</v>
      </c>
      <c r="C53" s="2" t="s">
        <v>24</v>
      </c>
      <c r="D53" s="2" t="s">
        <v>15</v>
      </c>
      <c r="E53" s="2" t="s">
        <v>180</v>
      </c>
      <c r="F53" s="4" t="s">
        <v>181</v>
      </c>
      <c r="G53" s="2" t="s">
        <v>18</v>
      </c>
      <c r="H53" s="4" t="s">
        <v>68</v>
      </c>
      <c r="I53" s="4">
        <v>220</v>
      </c>
      <c r="J53" s="4"/>
      <c r="K53" s="4"/>
      <c r="L53" s="4"/>
      <c r="M53" s="2" t="s">
        <v>182</v>
      </c>
      <c r="N53" s="5">
        <v>3799</v>
      </c>
      <c r="O53" s="5">
        <f t="shared" si="0"/>
        <v>835780</v>
      </c>
    </row>
    <row r="54" spans="1:15" x14ac:dyDescent="0.3">
      <c r="A54" s="3">
        <v>53</v>
      </c>
      <c r="B54" s="2" t="s">
        <v>13</v>
      </c>
      <c r="C54" s="2" t="s">
        <v>24</v>
      </c>
      <c r="D54" s="2" t="s">
        <v>15</v>
      </c>
      <c r="E54" s="2" t="s">
        <v>183</v>
      </c>
      <c r="F54" s="4" t="s">
        <v>184</v>
      </c>
      <c r="G54" s="2" t="s">
        <v>18</v>
      </c>
      <c r="H54" s="4" t="s">
        <v>68</v>
      </c>
      <c r="I54" s="4">
        <v>50</v>
      </c>
      <c r="J54" s="4"/>
      <c r="K54" s="4"/>
      <c r="L54" s="4"/>
      <c r="M54" s="2" t="s">
        <v>182</v>
      </c>
      <c r="N54" s="5">
        <v>36128</v>
      </c>
      <c r="O54" s="5">
        <f t="shared" si="0"/>
        <v>1806400</v>
      </c>
    </row>
    <row r="55" spans="1:15" x14ac:dyDescent="0.3">
      <c r="A55" s="6">
        <v>54</v>
      </c>
      <c r="B55" s="2" t="s">
        <v>13</v>
      </c>
      <c r="C55" s="2" t="s">
        <v>83</v>
      </c>
      <c r="D55" s="2" t="s">
        <v>15</v>
      </c>
      <c r="E55" s="2" t="s">
        <v>185</v>
      </c>
      <c r="F55" s="4" t="s">
        <v>186</v>
      </c>
      <c r="G55" s="2" t="s">
        <v>18</v>
      </c>
      <c r="H55" s="4" t="s">
        <v>23</v>
      </c>
      <c r="I55" s="4">
        <v>8</v>
      </c>
      <c r="J55" s="4"/>
      <c r="K55" s="4"/>
      <c r="L55" s="4"/>
      <c r="M55" s="2" t="s">
        <v>187</v>
      </c>
      <c r="N55" s="5">
        <v>38127</v>
      </c>
      <c r="O55" s="5">
        <f t="shared" si="0"/>
        <v>305016</v>
      </c>
    </row>
    <row r="56" spans="1:15" x14ac:dyDescent="0.3">
      <c r="A56" s="3">
        <v>55</v>
      </c>
      <c r="B56" s="2" t="s">
        <v>13</v>
      </c>
      <c r="C56" s="2" t="s">
        <v>14</v>
      </c>
      <c r="D56" s="2" t="s">
        <v>15</v>
      </c>
      <c r="E56" s="2" t="s">
        <v>188</v>
      </c>
      <c r="F56" s="4" t="s">
        <v>189</v>
      </c>
      <c r="G56" s="2" t="s">
        <v>18</v>
      </c>
      <c r="H56" s="4" t="s">
        <v>190</v>
      </c>
      <c r="I56" s="4">
        <v>1904</v>
      </c>
      <c r="J56" s="4"/>
      <c r="K56" s="4"/>
      <c r="L56" s="4"/>
      <c r="M56" s="2" t="s">
        <v>191</v>
      </c>
      <c r="N56" s="5">
        <v>606</v>
      </c>
      <c r="O56" s="5">
        <f t="shared" si="0"/>
        <v>1153824</v>
      </c>
    </row>
    <row r="57" spans="1:15" x14ac:dyDescent="0.3">
      <c r="A57" s="6">
        <v>56</v>
      </c>
      <c r="B57" s="2" t="s">
        <v>13</v>
      </c>
      <c r="C57" s="2" t="s">
        <v>14</v>
      </c>
      <c r="D57" s="2" t="s">
        <v>15</v>
      </c>
      <c r="E57" s="2" t="s">
        <v>192</v>
      </c>
      <c r="F57" s="4" t="s">
        <v>193</v>
      </c>
      <c r="G57" s="2" t="s">
        <v>18</v>
      </c>
      <c r="H57" s="4" t="s">
        <v>194</v>
      </c>
      <c r="I57" s="4">
        <v>7280</v>
      </c>
      <c r="J57" s="4"/>
      <c r="K57" s="4"/>
      <c r="L57" s="4"/>
      <c r="M57" s="2" t="s">
        <v>147</v>
      </c>
      <c r="N57" s="5">
        <v>704</v>
      </c>
      <c r="O57" s="5">
        <f t="shared" si="0"/>
        <v>5125120</v>
      </c>
    </row>
    <row r="58" spans="1:15" x14ac:dyDescent="0.3">
      <c r="A58" s="3">
        <v>57</v>
      </c>
      <c r="B58" s="2" t="s">
        <v>13</v>
      </c>
      <c r="C58" s="2" t="s">
        <v>14</v>
      </c>
      <c r="D58" s="2" t="s">
        <v>15</v>
      </c>
      <c r="E58" s="2" t="s">
        <v>195</v>
      </c>
      <c r="F58" s="4" t="s">
        <v>196</v>
      </c>
      <c r="G58" s="2" t="s">
        <v>18</v>
      </c>
      <c r="H58" s="4" t="s">
        <v>194</v>
      </c>
      <c r="I58" s="4">
        <v>588</v>
      </c>
      <c r="J58" s="4"/>
      <c r="K58" s="4"/>
      <c r="L58" s="4"/>
      <c r="M58" s="2" t="s">
        <v>147</v>
      </c>
      <c r="N58" s="5">
        <v>1056</v>
      </c>
      <c r="O58" s="5">
        <f t="shared" si="0"/>
        <v>620928</v>
      </c>
    </row>
    <row r="59" spans="1:15" x14ac:dyDescent="0.3">
      <c r="A59" s="6">
        <v>58</v>
      </c>
      <c r="B59" s="2" t="s">
        <v>13</v>
      </c>
      <c r="C59" s="2" t="s">
        <v>14</v>
      </c>
      <c r="D59" s="2" t="s">
        <v>15</v>
      </c>
      <c r="E59" s="2" t="s">
        <v>197</v>
      </c>
      <c r="F59" s="4" t="s">
        <v>198</v>
      </c>
      <c r="G59" s="2" t="s">
        <v>18</v>
      </c>
      <c r="H59" s="4" t="s">
        <v>194</v>
      </c>
      <c r="I59" s="4">
        <v>7336</v>
      </c>
      <c r="J59" s="4"/>
      <c r="K59" s="4"/>
      <c r="L59" s="4"/>
      <c r="M59" s="2" t="s">
        <v>147</v>
      </c>
      <c r="N59" s="5">
        <v>469</v>
      </c>
      <c r="O59" s="5">
        <f t="shared" si="0"/>
        <v>3440584</v>
      </c>
    </row>
    <row r="60" spans="1:15" x14ac:dyDescent="0.3">
      <c r="A60" s="3">
        <v>59</v>
      </c>
      <c r="B60" s="2" t="s">
        <v>13</v>
      </c>
      <c r="C60" s="2" t="s">
        <v>14</v>
      </c>
      <c r="D60" s="2" t="s">
        <v>15</v>
      </c>
      <c r="E60" s="2" t="s">
        <v>199</v>
      </c>
      <c r="F60" s="4" t="s">
        <v>200</v>
      </c>
      <c r="G60" s="2" t="s">
        <v>18</v>
      </c>
      <c r="H60" s="4" t="s">
        <v>68</v>
      </c>
      <c r="I60" s="4">
        <v>2610</v>
      </c>
      <c r="J60" s="4"/>
      <c r="K60" s="4"/>
      <c r="L60" s="4"/>
      <c r="M60" s="2" t="s">
        <v>96</v>
      </c>
      <c r="N60" s="5">
        <v>417</v>
      </c>
      <c r="O60" s="5">
        <f t="shared" si="0"/>
        <v>1088370</v>
      </c>
    </row>
    <row r="61" spans="1:15" x14ac:dyDescent="0.3">
      <c r="A61" s="6">
        <v>60</v>
      </c>
      <c r="B61" s="2" t="s">
        <v>13</v>
      </c>
      <c r="C61" s="2" t="s">
        <v>14</v>
      </c>
      <c r="D61" s="2" t="s">
        <v>15</v>
      </c>
      <c r="E61" s="2" t="s">
        <v>201</v>
      </c>
      <c r="F61" s="4" t="s">
        <v>202</v>
      </c>
      <c r="G61" s="2" t="s">
        <v>18</v>
      </c>
      <c r="H61" s="4" t="s">
        <v>68</v>
      </c>
      <c r="I61" s="4">
        <v>2190</v>
      </c>
      <c r="J61" s="4"/>
      <c r="K61" s="4"/>
      <c r="L61" s="4"/>
      <c r="M61" s="2" t="s">
        <v>96</v>
      </c>
      <c r="N61" s="5">
        <v>565</v>
      </c>
      <c r="O61" s="5">
        <f t="shared" si="0"/>
        <v>1237350</v>
      </c>
    </row>
    <row r="62" spans="1:15" x14ac:dyDescent="0.3">
      <c r="A62" s="3">
        <v>61</v>
      </c>
      <c r="B62" s="2" t="s">
        <v>13</v>
      </c>
      <c r="C62" s="2" t="s">
        <v>14</v>
      </c>
      <c r="D62" s="2" t="s">
        <v>15</v>
      </c>
      <c r="E62" s="2" t="s">
        <v>203</v>
      </c>
      <c r="F62" s="4" t="s">
        <v>204</v>
      </c>
      <c r="G62" s="2" t="s">
        <v>18</v>
      </c>
      <c r="H62" s="4" t="s">
        <v>146</v>
      </c>
      <c r="I62" s="4">
        <v>780</v>
      </c>
      <c r="J62" s="4"/>
      <c r="K62" s="4"/>
      <c r="L62" s="4"/>
      <c r="M62" s="2" t="s">
        <v>205</v>
      </c>
      <c r="N62" s="7">
        <v>950</v>
      </c>
      <c r="O62" s="5">
        <f t="shared" si="0"/>
        <v>741000</v>
      </c>
    </row>
    <row r="63" spans="1:15" x14ac:dyDescent="0.3">
      <c r="A63" s="6">
        <v>62</v>
      </c>
      <c r="B63" s="2" t="s">
        <v>13</v>
      </c>
      <c r="C63" s="2" t="s">
        <v>24</v>
      </c>
      <c r="D63" s="2" t="s">
        <v>76</v>
      </c>
      <c r="E63" s="2" t="s">
        <v>206</v>
      </c>
      <c r="F63" s="4" t="s">
        <v>207</v>
      </c>
      <c r="G63" s="2" t="s">
        <v>27</v>
      </c>
      <c r="H63" s="4" t="s">
        <v>118</v>
      </c>
      <c r="I63" s="4">
        <v>30</v>
      </c>
      <c r="J63" s="4"/>
      <c r="K63" s="4"/>
      <c r="L63" s="4"/>
      <c r="M63" s="2" t="s">
        <v>208</v>
      </c>
      <c r="N63" s="5">
        <v>14484</v>
      </c>
      <c r="O63" s="5">
        <f t="shared" si="0"/>
        <v>434520</v>
      </c>
    </row>
    <row r="64" spans="1:15" x14ac:dyDescent="0.3">
      <c r="A64" s="3">
        <v>63</v>
      </c>
      <c r="B64" s="2" t="s">
        <v>13</v>
      </c>
      <c r="C64" s="2" t="s">
        <v>24</v>
      </c>
      <c r="D64" s="2" t="s">
        <v>76</v>
      </c>
      <c r="E64" s="2" t="s">
        <v>209</v>
      </c>
      <c r="F64" s="4" t="s">
        <v>210</v>
      </c>
      <c r="G64" s="2" t="s">
        <v>27</v>
      </c>
      <c r="H64" s="4" t="s">
        <v>118</v>
      </c>
      <c r="I64" s="4">
        <v>465</v>
      </c>
      <c r="J64" s="4"/>
      <c r="K64" s="4"/>
      <c r="L64" s="4"/>
      <c r="M64" s="2" t="s">
        <v>208</v>
      </c>
      <c r="N64" s="5">
        <v>33106</v>
      </c>
      <c r="O64" s="5">
        <f t="shared" si="0"/>
        <v>15394290</v>
      </c>
    </row>
    <row r="65" spans="1:15" x14ac:dyDescent="0.3">
      <c r="A65" s="6">
        <v>64</v>
      </c>
      <c r="B65" s="2" t="s">
        <v>13</v>
      </c>
      <c r="C65" s="2" t="s">
        <v>14</v>
      </c>
      <c r="D65" s="2" t="s">
        <v>15</v>
      </c>
      <c r="E65" s="2" t="s">
        <v>211</v>
      </c>
      <c r="F65" s="4" t="s">
        <v>212</v>
      </c>
      <c r="G65" s="2" t="s">
        <v>18</v>
      </c>
      <c r="H65" s="4" t="s">
        <v>61</v>
      </c>
      <c r="I65" s="4">
        <v>21000</v>
      </c>
      <c r="J65" s="4"/>
      <c r="K65" s="4"/>
      <c r="L65" s="4"/>
      <c r="M65" s="2" t="s">
        <v>163</v>
      </c>
      <c r="N65" s="5">
        <v>210</v>
      </c>
      <c r="O65" s="5">
        <f t="shared" si="0"/>
        <v>4410000</v>
      </c>
    </row>
    <row r="66" spans="1:15" x14ac:dyDescent="0.3">
      <c r="A66" s="3">
        <v>65</v>
      </c>
      <c r="B66" s="2" t="s">
        <v>13</v>
      </c>
      <c r="C66" s="2" t="s">
        <v>14</v>
      </c>
      <c r="D66" s="2" t="s">
        <v>15</v>
      </c>
      <c r="E66" s="2" t="s">
        <v>213</v>
      </c>
      <c r="F66" s="4" t="s">
        <v>214</v>
      </c>
      <c r="G66" s="2" t="s">
        <v>18</v>
      </c>
      <c r="H66" s="4" t="s">
        <v>190</v>
      </c>
      <c r="I66" s="4">
        <v>3080</v>
      </c>
      <c r="J66" s="4"/>
      <c r="K66" s="4"/>
      <c r="L66" s="4"/>
      <c r="M66" s="2" t="s">
        <v>147</v>
      </c>
      <c r="N66" s="5">
        <v>4115</v>
      </c>
      <c r="O66" s="5">
        <f t="shared" si="0"/>
        <v>12674200</v>
      </c>
    </row>
    <row r="67" spans="1:15" x14ac:dyDescent="0.3">
      <c r="A67" s="6">
        <v>66</v>
      </c>
      <c r="B67" s="2" t="s">
        <v>13</v>
      </c>
      <c r="C67" s="2" t="s">
        <v>14</v>
      </c>
      <c r="D67" s="2" t="s">
        <v>15</v>
      </c>
      <c r="E67" s="2" t="s">
        <v>215</v>
      </c>
      <c r="F67" s="4" t="s">
        <v>216</v>
      </c>
      <c r="G67" s="2" t="s">
        <v>18</v>
      </c>
      <c r="H67" s="4" t="s">
        <v>133</v>
      </c>
      <c r="I67" s="4">
        <v>150</v>
      </c>
      <c r="J67" s="4"/>
      <c r="K67" s="4"/>
      <c r="L67" s="4"/>
      <c r="M67" s="2" t="s">
        <v>217</v>
      </c>
      <c r="N67" s="5">
        <v>63</v>
      </c>
      <c r="O67" s="5">
        <f t="shared" si="0"/>
        <v>9450</v>
      </c>
    </row>
    <row r="68" spans="1:15" x14ac:dyDescent="0.3">
      <c r="A68" s="3">
        <v>67</v>
      </c>
      <c r="B68" s="2" t="s">
        <v>13</v>
      </c>
      <c r="C68" s="2" t="s">
        <v>24</v>
      </c>
      <c r="D68" s="2" t="s">
        <v>15</v>
      </c>
      <c r="E68" s="2" t="s">
        <v>218</v>
      </c>
      <c r="F68" s="4" t="s">
        <v>219</v>
      </c>
      <c r="G68" s="2" t="s">
        <v>18</v>
      </c>
      <c r="H68" s="4" t="s">
        <v>220</v>
      </c>
      <c r="I68" s="4">
        <v>13100</v>
      </c>
      <c r="J68" s="4"/>
      <c r="K68" s="4"/>
      <c r="L68" s="4"/>
      <c r="M68" s="2" t="s">
        <v>182</v>
      </c>
      <c r="N68" s="5">
        <v>5925</v>
      </c>
      <c r="O68" s="5">
        <f t="shared" ref="O68:O131" si="1">N68*I68</f>
        <v>77617500</v>
      </c>
    </row>
    <row r="69" spans="1:15" x14ac:dyDescent="0.3">
      <c r="A69" s="6">
        <v>68</v>
      </c>
      <c r="B69" s="2" t="s">
        <v>13</v>
      </c>
      <c r="C69" s="2" t="s">
        <v>14</v>
      </c>
      <c r="D69" s="2" t="s">
        <v>15</v>
      </c>
      <c r="E69" s="2">
        <v>691800110</v>
      </c>
      <c r="F69" s="4" t="s">
        <v>221</v>
      </c>
      <c r="G69" s="2" t="s">
        <v>18</v>
      </c>
      <c r="H69" s="4" t="s">
        <v>222</v>
      </c>
      <c r="I69" s="4">
        <v>105</v>
      </c>
      <c r="J69" s="4"/>
      <c r="K69" s="4"/>
      <c r="L69" s="4"/>
      <c r="M69" s="2" t="s">
        <v>223</v>
      </c>
      <c r="N69" s="7">
        <v>138085</v>
      </c>
      <c r="O69" s="5">
        <f t="shared" si="1"/>
        <v>14498925</v>
      </c>
    </row>
    <row r="70" spans="1:15" x14ac:dyDescent="0.3">
      <c r="A70" s="3">
        <v>69</v>
      </c>
      <c r="B70" s="2" t="s">
        <v>13</v>
      </c>
      <c r="C70" s="2" t="s">
        <v>24</v>
      </c>
      <c r="D70" s="2" t="s">
        <v>15</v>
      </c>
      <c r="E70" s="2" t="s">
        <v>224</v>
      </c>
      <c r="F70" s="4" t="s">
        <v>225</v>
      </c>
      <c r="G70" s="2" t="s">
        <v>18</v>
      </c>
      <c r="H70" s="4" t="s">
        <v>226</v>
      </c>
      <c r="I70" s="4">
        <v>110</v>
      </c>
      <c r="J70" s="4"/>
      <c r="K70" s="4"/>
      <c r="L70" s="4"/>
      <c r="M70" s="2" t="s">
        <v>182</v>
      </c>
      <c r="N70" s="5">
        <v>5510</v>
      </c>
      <c r="O70" s="5">
        <f t="shared" si="1"/>
        <v>606100</v>
      </c>
    </row>
    <row r="71" spans="1:15" x14ac:dyDescent="0.3">
      <c r="A71" s="6">
        <v>70</v>
      </c>
      <c r="B71" s="2" t="s">
        <v>13</v>
      </c>
      <c r="C71" s="2" t="s">
        <v>24</v>
      </c>
      <c r="D71" s="2" t="s">
        <v>15</v>
      </c>
      <c r="E71" s="2" t="s">
        <v>227</v>
      </c>
      <c r="F71" s="4" t="s">
        <v>228</v>
      </c>
      <c r="G71" s="2" t="s">
        <v>18</v>
      </c>
      <c r="H71" s="4" t="s">
        <v>229</v>
      </c>
      <c r="I71" s="4">
        <v>7345</v>
      </c>
      <c r="J71" s="4"/>
      <c r="K71" s="4"/>
      <c r="L71" s="4"/>
      <c r="M71" s="2" t="s">
        <v>119</v>
      </c>
      <c r="N71" s="5">
        <v>9540</v>
      </c>
      <c r="O71" s="5">
        <f t="shared" si="1"/>
        <v>70071300</v>
      </c>
    </row>
    <row r="72" spans="1:15" x14ac:dyDescent="0.3">
      <c r="A72" s="3">
        <v>71</v>
      </c>
      <c r="B72" s="2" t="s">
        <v>13</v>
      </c>
      <c r="C72" s="2" t="s">
        <v>83</v>
      </c>
      <c r="D72" s="2" t="s">
        <v>15</v>
      </c>
      <c r="E72" s="2" t="s">
        <v>230</v>
      </c>
      <c r="F72" s="4" t="s">
        <v>231</v>
      </c>
      <c r="G72" s="2" t="s">
        <v>18</v>
      </c>
      <c r="H72" s="4" t="s">
        <v>232</v>
      </c>
      <c r="I72" s="4">
        <v>80</v>
      </c>
      <c r="J72" s="4"/>
      <c r="K72" s="4"/>
      <c r="L72" s="4"/>
      <c r="M72" s="2" t="s">
        <v>167</v>
      </c>
      <c r="N72" s="5">
        <v>10931</v>
      </c>
      <c r="O72" s="5">
        <f t="shared" si="1"/>
        <v>874480</v>
      </c>
    </row>
    <row r="73" spans="1:15" x14ac:dyDescent="0.3">
      <c r="A73" s="6">
        <v>72</v>
      </c>
      <c r="B73" s="2" t="s">
        <v>13</v>
      </c>
      <c r="C73" s="2" t="s">
        <v>233</v>
      </c>
      <c r="D73" s="2" t="s">
        <v>15</v>
      </c>
      <c r="E73" s="2" t="s">
        <v>234</v>
      </c>
      <c r="F73" s="4" t="s">
        <v>235</v>
      </c>
      <c r="G73" s="2" t="s">
        <v>27</v>
      </c>
      <c r="H73" s="4" t="s">
        <v>236</v>
      </c>
      <c r="I73" s="4">
        <v>1448</v>
      </c>
      <c r="J73" s="4"/>
      <c r="K73" s="4"/>
      <c r="L73" s="4"/>
      <c r="M73" s="2" t="s">
        <v>167</v>
      </c>
      <c r="N73" s="5">
        <v>35025</v>
      </c>
      <c r="O73" s="5">
        <f t="shared" si="1"/>
        <v>50716200</v>
      </c>
    </row>
    <row r="74" spans="1:15" x14ac:dyDescent="0.3">
      <c r="A74" s="3">
        <v>73</v>
      </c>
      <c r="B74" s="2" t="s">
        <v>13</v>
      </c>
      <c r="C74" s="2" t="s">
        <v>14</v>
      </c>
      <c r="D74" s="2" t="s">
        <v>15</v>
      </c>
      <c r="E74" s="2" t="s">
        <v>237</v>
      </c>
      <c r="F74" s="4" t="s">
        <v>238</v>
      </c>
      <c r="G74" s="2" t="s">
        <v>18</v>
      </c>
      <c r="H74" s="4" t="s">
        <v>239</v>
      </c>
      <c r="I74" s="4">
        <v>5910</v>
      </c>
      <c r="J74" s="4"/>
      <c r="K74" s="4"/>
      <c r="L74" s="4"/>
      <c r="M74" s="2" t="s">
        <v>91</v>
      </c>
      <c r="N74" s="5">
        <v>1024</v>
      </c>
      <c r="O74" s="5">
        <f t="shared" si="1"/>
        <v>6051840</v>
      </c>
    </row>
    <row r="75" spans="1:15" x14ac:dyDescent="0.3">
      <c r="A75" s="6">
        <v>74</v>
      </c>
      <c r="B75" s="2" t="s">
        <v>13</v>
      </c>
      <c r="C75" s="2" t="s">
        <v>24</v>
      </c>
      <c r="D75" s="2" t="s">
        <v>15</v>
      </c>
      <c r="E75" s="2" t="s">
        <v>240</v>
      </c>
      <c r="F75" s="4" t="s">
        <v>241</v>
      </c>
      <c r="G75" s="2" t="s">
        <v>18</v>
      </c>
      <c r="H75" s="4" t="s">
        <v>242</v>
      </c>
      <c r="I75" s="4">
        <v>1980</v>
      </c>
      <c r="J75" s="4"/>
      <c r="K75" s="4"/>
      <c r="L75" s="4"/>
      <c r="M75" s="2" t="s">
        <v>243</v>
      </c>
      <c r="N75" s="5">
        <v>7568</v>
      </c>
      <c r="O75" s="5">
        <f t="shared" si="1"/>
        <v>14984640</v>
      </c>
    </row>
    <row r="76" spans="1:15" x14ac:dyDescent="0.3">
      <c r="A76" s="3">
        <v>75</v>
      </c>
      <c r="B76" s="2" t="s">
        <v>13</v>
      </c>
      <c r="C76" s="2" t="s">
        <v>24</v>
      </c>
      <c r="D76" s="2" t="s">
        <v>15</v>
      </c>
      <c r="E76" s="2" t="s">
        <v>244</v>
      </c>
      <c r="F76" s="4" t="s">
        <v>245</v>
      </c>
      <c r="G76" s="2" t="s">
        <v>18</v>
      </c>
      <c r="H76" s="4" t="s">
        <v>242</v>
      </c>
      <c r="I76" s="4">
        <v>7198</v>
      </c>
      <c r="J76" s="4"/>
      <c r="K76" s="4"/>
      <c r="L76" s="4"/>
      <c r="M76" s="2" t="s">
        <v>246</v>
      </c>
      <c r="N76" s="5">
        <v>9053</v>
      </c>
      <c r="O76" s="5">
        <f t="shared" si="1"/>
        <v>65163494</v>
      </c>
    </row>
    <row r="77" spans="1:15" x14ac:dyDescent="0.3">
      <c r="A77" s="6">
        <v>76</v>
      </c>
      <c r="B77" s="2" t="s">
        <v>13</v>
      </c>
      <c r="C77" s="2" t="s">
        <v>14</v>
      </c>
      <c r="D77" s="2" t="s">
        <v>15</v>
      </c>
      <c r="E77" s="2" t="s">
        <v>247</v>
      </c>
      <c r="F77" s="4" t="s">
        <v>248</v>
      </c>
      <c r="G77" s="2" t="s">
        <v>18</v>
      </c>
      <c r="H77" s="4" t="s">
        <v>239</v>
      </c>
      <c r="I77" s="4">
        <v>12800</v>
      </c>
      <c r="J77" s="4"/>
      <c r="K77" s="4"/>
      <c r="L77" s="4"/>
      <c r="M77" s="2" t="s">
        <v>20</v>
      </c>
      <c r="N77" s="5">
        <v>912</v>
      </c>
      <c r="O77" s="5">
        <f t="shared" si="1"/>
        <v>11673600</v>
      </c>
    </row>
    <row r="78" spans="1:15" x14ac:dyDescent="0.3">
      <c r="A78" s="3">
        <v>77</v>
      </c>
      <c r="B78" s="2" t="s">
        <v>13</v>
      </c>
      <c r="C78" s="2" t="s">
        <v>14</v>
      </c>
      <c r="D78" s="2" t="s">
        <v>15</v>
      </c>
      <c r="E78" s="2" t="s">
        <v>249</v>
      </c>
      <c r="F78" s="4" t="s">
        <v>250</v>
      </c>
      <c r="G78" s="2" t="s">
        <v>18</v>
      </c>
      <c r="H78" s="4" t="s">
        <v>251</v>
      </c>
      <c r="I78" s="4">
        <v>540</v>
      </c>
      <c r="J78" s="4"/>
      <c r="K78" s="4"/>
      <c r="L78" s="4"/>
      <c r="M78" s="2" t="s">
        <v>91</v>
      </c>
      <c r="N78" s="5">
        <v>469</v>
      </c>
      <c r="O78" s="5">
        <f t="shared" si="1"/>
        <v>253260</v>
      </c>
    </row>
    <row r="79" spans="1:15" x14ac:dyDescent="0.3">
      <c r="A79" s="6">
        <v>78</v>
      </c>
      <c r="B79" s="2" t="s">
        <v>13</v>
      </c>
      <c r="C79" s="2" t="s">
        <v>14</v>
      </c>
      <c r="D79" s="2" t="s">
        <v>15</v>
      </c>
      <c r="E79" s="2" t="s">
        <v>252</v>
      </c>
      <c r="F79" s="4" t="s">
        <v>253</v>
      </c>
      <c r="G79" s="2" t="s">
        <v>18</v>
      </c>
      <c r="H79" s="4" t="s">
        <v>254</v>
      </c>
      <c r="I79" s="4">
        <v>13500</v>
      </c>
      <c r="J79" s="4"/>
      <c r="K79" s="4"/>
      <c r="L79" s="4"/>
      <c r="M79" s="2" t="s">
        <v>20</v>
      </c>
      <c r="N79" s="5">
        <v>197</v>
      </c>
      <c r="O79" s="5">
        <f t="shared" si="1"/>
        <v>2659500</v>
      </c>
    </row>
    <row r="80" spans="1:15" x14ac:dyDescent="0.3">
      <c r="A80" s="3">
        <v>79</v>
      </c>
      <c r="B80" s="2" t="s">
        <v>13</v>
      </c>
      <c r="C80" s="2" t="s">
        <v>14</v>
      </c>
      <c r="D80" s="2" t="s">
        <v>15</v>
      </c>
      <c r="E80" s="2" t="s">
        <v>255</v>
      </c>
      <c r="F80" s="4" t="s">
        <v>256</v>
      </c>
      <c r="G80" s="2" t="s">
        <v>18</v>
      </c>
      <c r="H80" s="4" t="s">
        <v>254</v>
      </c>
      <c r="I80" s="4">
        <v>53500</v>
      </c>
      <c r="J80" s="4"/>
      <c r="K80" s="4"/>
      <c r="L80" s="4"/>
      <c r="M80" s="2" t="s">
        <v>126</v>
      </c>
      <c r="N80" s="5">
        <v>286</v>
      </c>
      <c r="O80" s="5">
        <f t="shared" si="1"/>
        <v>15301000</v>
      </c>
    </row>
    <row r="81" spans="1:15" x14ac:dyDescent="0.3">
      <c r="A81" s="6">
        <v>80</v>
      </c>
      <c r="B81" s="2" t="s">
        <v>13</v>
      </c>
      <c r="C81" s="2" t="s">
        <v>14</v>
      </c>
      <c r="D81" s="2" t="s">
        <v>15</v>
      </c>
      <c r="E81" s="2" t="s">
        <v>257</v>
      </c>
      <c r="F81" s="4" t="s">
        <v>258</v>
      </c>
      <c r="G81" s="2" t="s">
        <v>18</v>
      </c>
      <c r="H81" s="4" t="s">
        <v>259</v>
      </c>
      <c r="I81" s="4">
        <v>24870</v>
      </c>
      <c r="J81" s="4"/>
      <c r="K81" s="4"/>
      <c r="L81" s="4"/>
      <c r="M81" s="2" t="s">
        <v>96</v>
      </c>
      <c r="N81" s="5">
        <v>120</v>
      </c>
      <c r="O81" s="5">
        <f t="shared" si="1"/>
        <v>2984400</v>
      </c>
    </row>
    <row r="82" spans="1:15" x14ac:dyDescent="0.3">
      <c r="A82" s="3">
        <v>81</v>
      </c>
      <c r="B82" s="2" t="s">
        <v>13</v>
      </c>
      <c r="C82" s="2" t="s">
        <v>14</v>
      </c>
      <c r="D82" s="2" t="s">
        <v>15</v>
      </c>
      <c r="E82" s="2" t="s">
        <v>260</v>
      </c>
      <c r="F82" s="4" t="s">
        <v>261</v>
      </c>
      <c r="G82" s="2" t="s">
        <v>18</v>
      </c>
      <c r="H82" s="4" t="s">
        <v>259</v>
      </c>
      <c r="I82" s="4">
        <v>3700</v>
      </c>
      <c r="J82" s="4"/>
      <c r="K82" s="4"/>
      <c r="L82" s="4"/>
      <c r="M82" s="2" t="s">
        <v>163</v>
      </c>
      <c r="N82" s="5">
        <v>200</v>
      </c>
      <c r="O82" s="5">
        <f t="shared" si="1"/>
        <v>740000</v>
      </c>
    </row>
    <row r="83" spans="1:15" x14ac:dyDescent="0.3">
      <c r="A83" s="6">
        <v>82</v>
      </c>
      <c r="B83" s="2" t="s">
        <v>13</v>
      </c>
      <c r="C83" s="2" t="s">
        <v>14</v>
      </c>
      <c r="D83" s="2" t="s">
        <v>15</v>
      </c>
      <c r="E83" s="2" t="s">
        <v>262</v>
      </c>
      <c r="F83" s="4" t="s">
        <v>263</v>
      </c>
      <c r="G83" s="2" t="s">
        <v>18</v>
      </c>
      <c r="H83" s="4" t="s">
        <v>222</v>
      </c>
      <c r="I83" s="4">
        <v>784</v>
      </c>
      <c r="J83" s="4"/>
      <c r="K83" s="4"/>
      <c r="L83" s="4"/>
      <c r="M83" s="2" t="s">
        <v>223</v>
      </c>
      <c r="N83" s="7">
        <v>139250</v>
      </c>
      <c r="O83" s="5">
        <f t="shared" si="1"/>
        <v>109172000</v>
      </c>
    </row>
    <row r="84" spans="1:15" x14ac:dyDescent="0.3">
      <c r="A84" s="3">
        <v>83</v>
      </c>
      <c r="B84" s="2" t="s">
        <v>13</v>
      </c>
      <c r="C84" s="2" t="s">
        <v>24</v>
      </c>
      <c r="D84" s="2" t="s">
        <v>15</v>
      </c>
      <c r="E84" s="2" t="s">
        <v>264</v>
      </c>
      <c r="F84" s="4" t="s">
        <v>265</v>
      </c>
      <c r="G84" s="2" t="s">
        <v>18</v>
      </c>
      <c r="H84" s="4" t="s">
        <v>61</v>
      </c>
      <c r="I84" s="4">
        <v>230</v>
      </c>
      <c r="J84" s="4"/>
      <c r="K84" s="4"/>
      <c r="L84" s="4"/>
      <c r="M84" s="2" t="s">
        <v>182</v>
      </c>
      <c r="N84" s="5">
        <v>378200</v>
      </c>
      <c r="O84" s="5">
        <f t="shared" si="1"/>
        <v>86986000</v>
      </c>
    </row>
    <row r="85" spans="1:15" x14ac:dyDescent="0.3">
      <c r="A85" s="6">
        <v>84</v>
      </c>
      <c r="B85" s="2" t="s">
        <v>13</v>
      </c>
      <c r="C85" s="2" t="s">
        <v>83</v>
      </c>
      <c r="D85" s="2" t="s">
        <v>15</v>
      </c>
      <c r="E85" s="2" t="s">
        <v>266</v>
      </c>
      <c r="F85" s="4" t="s">
        <v>267</v>
      </c>
      <c r="G85" s="2" t="s">
        <v>18</v>
      </c>
      <c r="H85" s="4" t="s">
        <v>268</v>
      </c>
      <c r="I85" s="4">
        <v>34</v>
      </c>
      <c r="J85" s="4"/>
      <c r="K85" s="4"/>
      <c r="L85" s="4"/>
      <c r="M85" s="2" t="s">
        <v>167</v>
      </c>
      <c r="N85" s="5">
        <v>1373</v>
      </c>
      <c r="O85" s="5">
        <f t="shared" si="1"/>
        <v>46682</v>
      </c>
    </row>
    <row r="86" spans="1:15" x14ac:dyDescent="0.3">
      <c r="A86" s="3">
        <v>85</v>
      </c>
      <c r="B86" s="2" t="s">
        <v>13</v>
      </c>
      <c r="C86" s="2" t="s">
        <v>24</v>
      </c>
      <c r="D86" s="2" t="s">
        <v>15</v>
      </c>
      <c r="E86" s="2" t="s">
        <v>269</v>
      </c>
      <c r="F86" s="4" t="s">
        <v>270</v>
      </c>
      <c r="G86" s="2" t="s">
        <v>27</v>
      </c>
      <c r="H86" s="4" t="s">
        <v>118</v>
      </c>
      <c r="I86" s="4">
        <v>9300</v>
      </c>
      <c r="J86" s="4"/>
      <c r="K86" s="4"/>
      <c r="L86" s="4"/>
      <c r="M86" s="2" t="s">
        <v>208</v>
      </c>
      <c r="N86" s="5">
        <v>25603</v>
      </c>
      <c r="O86" s="5">
        <f t="shared" si="1"/>
        <v>238107900</v>
      </c>
    </row>
    <row r="87" spans="1:15" x14ac:dyDescent="0.3">
      <c r="A87" s="6">
        <v>86</v>
      </c>
      <c r="B87" s="2" t="s">
        <v>13</v>
      </c>
      <c r="C87" s="2" t="s">
        <v>14</v>
      </c>
      <c r="D87" s="2" t="s">
        <v>15</v>
      </c>
      <c r="E87" s="2" t="s">
        <v>271</v>
      </c>
      <c r="F87" s="4" t="s">
        <v>272</v>
      </c>
      <c r="G87" s="2" t="s">
        <v>18</v>
      </c>
      <c r="H87" s="4" t="s">
        <v>133</v>
      </c>
      <c r="I87" s="4">
        <v>29400</v>
      </c>
      <c r="J87" s="4"/>
      <c r="K87" s="4"/>
      <c r="L87" s="4"/>
      <c r="M87" s="2" t="s">
        <v>20</v>
      </c>
      <c r="N87" s="5">
        <v>112</v>
      </c>
      <c r="O87" s="5">
        <f t="shared" si="1"/>
        <v>3292800</v>
      </c>
    </row>
    <row r="88" spans="1:15" x14ac:dyDescent="0.3">
      <c r="A88" s="3">
        <v>87</v>
      </c>
      <c r="B88" s="2" t="s">
        <v>13</v>
      </c>
      <c r="C88" s="2" t="s">
        <v>14</v>
      </c>
      <c r="D88" s="2" t="s">
        <v>15</v>
      </c>
      <c r="E88" s="2" t="s">
        <v>273</v>
      </c>
      <c r="F88" s="4" t="s">
        <v>274</v>
      </c>
      <c r="G88" s="2" t="s">
        <v>18</v>
      </c>
      <c r="H88" s="4" t="s">
        <v>133</v>
      </c>
      <c r="I88" s="4">
        <v>7000</v>
      </c>
      <c r="J88" s="4"/>
      <c r="K88" s="4"/>
      <c r="L88" s="4"/>
      <c r="M88" s="2" t="s">
        <v>275</v>
      </c>
      <c r="N88" s="5">
        <v>49</v>
      </c>
      <c r="O88" s="5">
        <f t="shared" si="1"/>
        <v>343000</v>
      </c>
    </row>
    <row r="89" spans="1:15" x14ac:dyDescent="0.3">
      <c r="A89" s="6">
        <v>88</v>
      </c>
      <c r="B89" s="2" t="s">
        <v>13</v>
      </c>
      <c r="C89" s="2" t="s">
        <v>14</v>
      </c>
      <c r="D89" s="2" t="s">
        <v>15</v>
      </c>
      <c r="E89" s="2" t="s">
        <v>276</v>
      </c>
      <c r="F89" s="4" t="s">
        <v>277</v>
      </c>
      <c r="G89" s="2" t="s">
        <v>18</v>
      </c>
      <c r="H89" s="4" t="s">
        <v>133</v>
      </c>
      <c r="I89" s="4">
        <v>57500</v>
      </c>
      <c r="J89" s="4"/>
      <c r="K89" s="4"/>
      <c r="L89" s="4"/>
      <c r="M89" s="2" t="s">
        <v>278</v>
      </c>
      <c r="N89" s="5">
        <v>70</v>
      </c>
      <c r="O89" s="5">
        <f t="shared" si="1"/>
        <v>4025000</v>
      </c>
    </row>
    <row r="90" spans="1:15" x14ac:dyDescent="0.3">
      <c r="A90" s="3">
        <v>89</v>
      </c>
      <c r="B90" s="2" t="s">
        <v>13</v>
      </c>
      <c r="C90" s="2" t="s">
        <v>24</v>
      </c>
      <c r="D90" s="2" t="s">
        <v>76</v>
      </c>
      <c r="E90" s="2" t="s">
        <v>279</v>
      </c>
      <c r="F90" s="4" t="s">
        <v>280</v>
      </c>
      <c r="G90" s="2" t="s">
        <v>18</v>
      </c>
      <c r="H90" s="4" t="s">
        <v>75</v>
      </c>
      <c r="I90" s="4">
        <v>920</v>
      </c>
      <c r="J90" s="4"/>
      <c r="K90" s="4"/>
      <c r="L90" s="4"/>
      <c r="M90" s="2" t="s">
        <v>281</v>
      </c>
      <c r="N90" s="5">
        <v>718</v>
      </c>
      <c r="O90" s="5">
        <f t="shared" si="1"/>
        <v>660560</v>
      </c>
    </row>
    <row r="91" spans="1:15" x14ac:dyDescent="0.3">
      <c r="A91" s="6">
        <v>90</v>
      </c>
      <c r="B91" s="2" t="s">
        <v>13</v>
      </c>
      <c r="C91" s="2" t="s">
        <v>14</v>
      </c>
      <c r="D91" s="2" t="s">
        <v>76</v>
      </c>
      <c r="E91" s="2" t="s">
        <v>282</v>
      </c>
      <c r="F91" s="4" t="s">
        <v>283</v>
      </c>
      <c r="G91" s="2" t="s">
        <v>18</v>
      </c>
      <c r="H91" s="4" t="s">
        <v>75</v>
      </c>
      <c r="I91" s="4">
        <v>10500</v>
      </c>
      <c r="J91" s="4"/>
      <c r="K91" s="4"/>
      <c r="L91" s="4"/>
      <c r="M91" s="2" t="s">
        <v>278</v>
      </c>
      <c r="N91" s="5">
        <v>25</v>
      </c>
      <c r="O91" s="5">
        <f t="shared" si="1"/>
        <v>262500</v>
      </c>
    </row>
    <row r="92" spans="1:15" x14ac:dyDescent="0.3">
      <c r="A92" s="3">
        <v>91</v>
      </c>
      <c r="B92" s="2" t="s">
        <v>13</v>
      </c>
      <c r="C92" s="2" t="s">
        <v>14</v>
      </c>
      <c r="D92" s="2" t="s">
        <v>76</v>
      </c>
      <c r="E92" s="2" t="s">
        <v>284</v>
      </c>
      <c r="F92" s="4" t="s">
        <v>285</v>
      </c>
      <c r="G92" s="2" t="s">
        <v>18</v>
      </c>
      <c r="H92" s="4" t="s">
        <v>75</v>
      </c>
      <c r="I92" s="4">
        <v>13000</v>
      </c>
      <c r="J92" s="4"/>
      <c r="K92" s="4"/>
      <c r="L92" s="4"/>
      <c r="M92" s="2" t="s">
        <v>278</v>
      </c>
      <c r="N92" s="5">
        <v>38</v>
      </c>
      <c r="O92" s="5">
        <f t="shared" si="1"/>
        <v>494000</v>
      </c>
    </row>
    <row r="93" spans="1:15" x14ac:dyDescent="0.3">
      <c r="A93" s="6">
        <v>92</v>
      </c>
      <c r="B93" s="2" t="s">
        <v>13</v>
      </c>
      <c r="C93" s="2" t="s">
        <v>83</v>
      </c>
      <c r="D93" s="2" t="s">
        <v>15</v>
      </c>
      <c r="E93" s="2" t="s">
        <v>286</v>
      </c>
      <c r="F93" s="4" t="s">
        <v>287</v>
      </c>
      <c r="G93" s="2" t="s">
        <v>27</v>
      </c>
      <c r="H93" s="4" t="s">
        <v>288</v>
      </c>
      <c r="I93" s="4">
        <v>2264</v>
      </c>
      <c r="J93" s="4"/>
      <c r="K93" s="4"/>
      <c r="L93" s="4"/>
      <c r="M93" s="2" t="s">
        <v>167</v>
      </c>
      <c r="N93" s="5">
        <v>18620</v>
      </c>
      <c r="O93" s="5">
        <f t="shared" si="1"/>
        <v>42155680</v>
      </c>
    </row>
    <row r="94" spans="1:15" x14ac:dyDescent="0.3">
      <c r="A94" s="3">
        <v>93</v>
      </c>
      <c r="B94" s="2" t="s">
        <v>13</v>
      </c>
      <c r="C94" s="2" t="s">
        <v>14</v>
      </c>
      <c r="D94" s="2" t="s">
        <v>15</v>
      </c>
      <c r="E94" s="2" t="s">
        <v>289</v>
      </c>
      <c r="F94" s="4" t="s">
        <v>290</v>
      </c>
      <c r="G94" s="2" t="s">
        <v>18</v>
      </c>
      <c r="H94" s="4" t="s">
        <v>291</v>
      </c>
      <c r="I94" s="4">
        <v>8624</v>
      </c>
      <c r="J94" s="4"/>
      <c r="K94" s="4"/>
      <c r="L94" s="4"/>
      <c r="M94" s="2" t="s">
        <v>292</v>
      </c>
      <c r="N94" s="5">
        <v>926</v>
      </c>
      <c r="O94" s="5">
        <f t="shared" si="1"/>
        <v>7985824</v>
      </c>
    </row>
    <row r="95" spans="1:15" x14ac:dyDescent="0.3">
      <c r="A95" s="6">
        <v>94</v>
      </c>
      <c r="B95" s="2" t="s">
        <v>13</v>
      </c>
      <c r="C95" s="2" t="s">
        <v>14</v>
      </c>
      <c r="D95" s="2" t="s">
        <v>15</v>
      </c>
      <c r="E95" s="2" t="s">
        <v>293</v>
      </c>
      <c r="F95" s="4" t="s">
        <v>294</v>
      </c>
      <c r="G95" s="2" t="s">
        <v>18</v>
      </c>
      <c r="H95" s="4" t="s">
        <v>291</v>
      </c>
      <c r="I95" s="4">
        <v>532</v>
      </c>
      <c r="J95" s="4"/>
      <c r="K95" s="4"/>
      <c r="L95" s="4"/>
      <c r="M95" s="2" t="s">
        <v>147</v>
      </c>
      <c r="N95" s="5">
        <v>1742</v>
      </c>
      <c r="O95" s="5">
        <f t="shared" si="1"/>
        <v>926744</v>
      </c>
    </row>
    <row r="96" spans="1:15" x14ac:dyDescent="0.3">
      <c r="A96" s="3">
        <v>95</v>
      </c>
      <c r="B96" s="2" t="s">
        <v>13</v>
      </c>
      <c r="C96" s="2" t="s">
        <v>14</v>
      </c>
      <c r="D96" s="2" t="s">
        <v>15</v>
      </c>
      <c r="E96" s="2" t="s">
        <v>295</v>
      </c>
      <c r="F96" s="4" t="s">
        <v>296</v>
      </c>
      <c r="G96" s="2" t="s">
        <v>18</v>
      </c>
      <c r="H96" s="4" t="s">
        <v>291</v>
      </c>
      <c r="I96" s="4">
        <v>15820</v>
      </c>
      <c r="J96" s="4"/>
      <c r="K96" s="4"/>
      <c r="L96" s="4"/>
      <c r="M96" s="2" t="s">
        <v>147</v>
      </c>
      <c r="N96" s="5">
        <v>351</v>
      </c>
      <c r="O96" s="5">
        <f t="shared" si="1"/>
        <v>5552820</v>
      </c>
    </row>
    <row r="97" spans="1:15" x14ac:dyDescent="0.3">
      <c r="A97" s="6">
        <v>96</v>
      </c>
      <c r="B97" s="2" t="s">
        <v>13</v>
      </c>
      <c r="C97" s="2" t="s">
        <v>14</v>
      </c>
      <c r="D97" s="2" t="s">
        <v>15</v>
      </c>
      <c r="E97" s="2" t="s">
        <v>297</v>
      </c>
      <c r="F97" s="4" t="s">
        <v>298</v>
      </c>
      <c r="G97" s="2" t="s">
        <v>18</v>
      </c>
      <c r="H97" s="4" t="s">
        <v>291</v>
      </c>
      <c r="I97" s="4">
        <v>13720</v>
      </c>
      <c r="J97" s="4"/>
      <c r="K97" s="4"/>
      <c r="L97" s="4"/>
      <c r="M97" s="2" t="s">
        <v>292</v>
      </c>
      <c r="N97" s="5">
        <v>511</v>
      </c>
      <c r="O97" s="5">
        <f t="shared" si="1"/>
        <v>7010920</v>
      </c>
    </row>
    <row r="98" spans="1:15" x14ac:dyDescent="0.3">
      <c r="A98" s="3">
        <v>97</v>
      </c>
      <c r="B98" s="2" t="s">
        <v>13</v>
      </c>
      <c r="C98" s="2" t="s">
        <v>24</v>
      </c>
      <c r="D98" s="2" t="s">
        <v>15</v>
      </c>
      <c r="E98" s="2" t="s">
        <v>299</v>
      </c>
      <c r="F98" s="4" t="s">
        <v>300</v>
      </c>
      <c r="G98" s="2" t="s">
        <v>18</v>
      </c>
      <c r="H98" s="4" t="s">
        <v>28</v>
      </c>
      <c r="I98" s="4">
        <v>1020</v>
      </c>
      <c r="J98" s="4"/>
      <c r="K98" s="4"/>
      <c r="L98" s="4"/>
      <c r="M98" s="2" t="s">
        <v>301</v>
      </c>
      <c r="N98" s="5">
        <v>5610</v>
      </c>
      <c r="O98" s="5">
        <f t="shared" si="1"/>
        <v>5722200</v>
      </c>
    </row>
    <row r="99" spans="1:15" x14ac:dyDescent="0.3">
      <c r="A99" s="6">
        <v>98</v>
      </c>
      <c r="B99" s="2" t="s">
        <v>13</v>
      </c>
      <c r="C99" s="2" t="s">
        <v>24</v>
      </c>
      <c r="D99" s="2" t="s">
        <v>15</v>
      </c>
      <c r="E99" s="2" t="s">
        <v>302</v>
      </c>
      <c r="F99" s="4" t="s">
        <v>303</v>
      </c>
      <c r="G99" s="2" t="s">
        <v>18</v>
      </c>
      <c r="H99" s="4" t="s">
        <v>28</v>
      </c>
      <c r="I99" s="4">
        <v>10</v>
      </c>
      <c r="J99" s="4"/>
      <c r="K99" s="4"/>
      <c r="L99" s="4"/>
      <c r="M99" s="2" t="s">
        <v>246</v>
      </c>
      <c r="N99" s="5">
        <v>6087</v>
      </c>
      <c r="O99" s="5">
        <f t="shared" si="1"/>
        <v>60870</v>
      </c>
    </row>
    <row r="100" spans="1:15" x14ac:dyDescent="0.3">
      <c r="A100" s="3">
        <v>99</v>
      </c>
      <c r="B100" s="2" t="s">
        <v>13</v>
      </c>
      <c r="C100" s="2" t="s">
        <v>24</v>
      </c>
      <c r="D100" s="2" t="s">
        <v>15</v>
      </c>
      <c r="E100" s="2" t="s">
        <v>304</v>
      </c>
      <c r="F100" s="4" t="s">
        <v>305</v>
      </c>
      <c r="G100" s="2" t="s">
        <v>18</v>
      </c>
      <c r="H100" s="4" t="s">
        <v>28</v>
      </c>
      <c r="I100" s="4">
        <v>199</v>
      </c>
      <c r="J100" s="4"/>
      <c r="K100" s="4"/>
      <c r="L100" s="4"/>
      <c r="M100" s="2" t="s">
        <v>301</v>
      </c>
      <c r="N100" s="5">
        <v>7003</v>
      </c>
      <c r="O100" s="5">
        <f t="shared" si="1"/>
        <v>1393597</v>
      </c>
    </row>
    <row r="101" spans="1:15" x14ac:dyDescent="0.3">
      <c r="A101" s="6">
        <v>100</v>
      </c>
      <c r="B101" s="2" t="s">
        <v>13</v>
      </c>
      <c r="C101" s="2" t="s">
        <v>24</v>
      </c>
      <c r="D101" s="2" t="s">
        <v>153</v>
      </c>
      <c r="E101" s="2" t="s">
        <v>306</v>
      </c>
      <c r="F101" s="4" t="s">
        <v>307</v>
      </c>
      <c r="G101" s="2" t="s">
        <v>18</v>
      </c>
      <c r="H101" s="4" t="s">
        <v>308</v>
      </c>
      <c r="I101" s="4">
        <v>0</v>
      </c>
      <c r="J101" s="4"/>
      <c r="K101" s="4"/>
      <c r="L101" s="4"/>
      <c r="M101" s="2" t="s">
        <v>36</v>
      </c>
      <c r="N101" s="5">
        <v>31517</v>
      </c>
      <c r="O101" s="5">
        <f t="shared" si="1"/>
        <v>0</v>
      </c>
    </row>
    <row r="102" spans="1:15" x14ac:dyDescent="0.3">
      <c r="A102" s="3">
        <v>101</v>
      </c>
      <c r="B102" s="2" t="s">
        <v>13</v>
      </c>
      <c r="C102" s="2" t="s">
        <v>24</v>
      </c>
      <c r="D102" s="2" t="s">
        <v>153</v>
      </c>
      <c r="E102" s="2" t="s">
        <v>309</v>
      </c>
      <c r="F102" s="4" t="s">
        <v>310</v>
      </c>
      <c r="G102" s="2" t="s">
        <v>18</v>
      </c>
      <c r="H102" s="4" t="s">
        <v>308</v>
      </c>
      <c r="I102" s="4">
        <v>0</v>
      </c>
      <c r="J102" s="4"/>
      <c r="K102" s="4"/>
      <c r="L102" s="4"/>
      <c r="M102" s="2" t="s">
        <v>36</v>
      </c>
      <c r="N102" s="5">
        <v>45552</v>
      </c>
      <c r="O102" s="5">
        <f t="shared" si="1"/>
        <v>0</v>
      </c>
    </row>
    <row r="103" spans="1:15" x14ac:dyDescent="0.3">
      <c r="A103" s="6">
        <v>102</v>
      </c>
      <c r="B103" s="2" t="s">
        <v>13</v>
      </c>
      <c r="C103" s="2" t="s">
        <v>24</v>
      </c>
      <c r="D103" s="2" t="s">
        <v>153</v>
      </c>
      <c r="E103" s="2" t="s">
        <v>311</v>
      </c>
      <c r="F103" s="4" t="s">
        <v>312</v>
      </c>
      <c r="G103" s="2" t="s">
        <v>18</v>
      </c>
      <c r="H103" s="4" t="s">
        <v>308</v>
      </c>
      <c r="I103" s="4">
        <v>2800</v>
      </c>
      <c r="J103" s="4"/>
      <c r="K103" s="4"/>
      <c r="L103" s="4"/>
      <c r="M103" s="2" t="s">
        <v>42</v>
      </c>
      <c r="N103" s="5">
        <v>28661</v>
      </c>
      <c r="O103" s="5">
        <f t="shared" si="1"/>
        <v>80250800</v>
      </c>
    </row>
    <row r="104" spans="1:15" x14ac:dyDescent="0.3">
      <c r="A104" s="3">
        <v>103</v>
      </c>
      <c r="B104" s="2" t="s">
        <v>13</v>
      </c>
      <c r="C104" s="2" t="s">
        <v>14</v>
      </c>
      <c r="D104" s="2" t="s">
        <v>15</v>
      </c>
      <c r="E104" s="2" t="s">
        <v>313</v>
      </c>
      <c r="F104" s="4" t="s">
        <v>314</v>
      </c>
      <c r="G104" s="2" t="s">
        <v>18</v>
      </c>
      <c r="H104" s="4" t="s">
        <v>315</v>
      </c>
      <c r="I104" s="4">
        <v>7600</v>
      </c>
      <c r="J104" s="4"/>
      <c r="K104" s="4"/>
      <c r="L104" s="4"/>
      <c r="M104" s="2" t="s">
        <v>20</v>
      </c>
      <c r="N104" s="5">
        <v>145</v>
      </c>
      <c r="O104" s="5">
        <f t="shared" si="1"/>
        <v>1102000</v>
      </c>
    </row>
    <row r="105" spans="1:15" x14ac:dyDescent="0.3">
      <c r="A105" s="6">
        <v>104</v>
      </c>
      <c r="B105" s="2" t="s">
        <v>13</v>
      </c>
      <c r="C105" s="2" t="s">
        <v>83</v>
      </c>
      <c r="D105" s="2" t="s">
        <v>15</v>
      </c>
      <c r="E105" s="2" t="s">
        <v>316</v>
      </c>
      <c r="F105" s="4" t="s">
        <v>317</v>
      </c>
      <c r="G105" s="2" t="s">
        <v>18</v>
      </c>
      <c r="H105" s="4" t="s">
        <v>318</v>
      </c>
      <c r="I105" s="4">
        <v>900</v>
      </c>
      <c r="J105" s="4"/>
      <c r="K105" s="4"/>
      <c r="L105" s="4"/>
      <c r="M105" s="2" t="s">
        <v>319</v>
      </c>
      <c r="N105" s="5">
        <v>193</v>
      </c>
      <c r="O105" s="5">
        <f t="shared" si="1"/>
        <v>173700</v>
      </c>
    </row>
    <row r="106" spans="1:15" x14ac:dyDescent="0.3">
      <c r="A106" s="3">
        <v>105</v>
      </c>
      <c r="B106" s="2" t="s">
        <v>13</v>
      </c>
      <c r="C106" s="2" t="s">
        <v>83</v>
      </c>
      <c r="D106" s="2" t="s">
        <v>15</v>
      </c>
      <c r="E106" s="2" t="s">
        <v>320</v>
      </c>
      <c r="F106" s="4" t="s">
        <v>321</v>
      </c>
      <c r="G106" s="2" t="s">
        <v>27</v>
      </c>
      <c r="H106" s="4" t="s">
        <v>133</v>
      </c>
      <c r="I106" s="4">
        <v>210</v>
      </c>
      <c r="J106" s="4"/>
      <c r="K106" s="4"/>
      <c r="L106" s="4"/>
      <c r="M106" s="2" t="s">
        <v>322</v>
      </c>
      <c r="N106" s="5">
        <v>17017</v>
      </c>
      <c r="O106" s="5">
        <f t="shared" si="1"/>
        <v>3573570</v>
      </c>
    </row>
    <row r="107" spans="1:15" x14ac:dyDescent="0.3">
      <c r="A107" s="6">
        <v>106</v>
      </c>
      <c r="B107" s="2" t="s">
        <v>13</v>
      </c>
      <c r="C107" s="2" t="s">
        <v>24</v>
      </c>
      <c r="D107" s="2" t="s">
        <v>153</v>
      </c>
      <c r="E107" s="2" t="s">
        <v>323</v>
      </c>
      <c r="F107" s="4" t="s">
        <v>324</v>
      </c>
      <c r="G107" s="2" t="s">
        <v>18</v>
      </c>
      <c r="H107" s="4" t="s">
        <v>325</v>
      </c>
      <c r="I107" s="4">
        <v>1650</v>
      </c>
      <c r="J107" s="4"/>
      <c r="K107" s="4"/>
      <c r="L107" s="4"/>
      <c r="M107" s="2" t="s">
        <v>42</v>
      </c>
      <c r="N107" s="7">
        <v>126214</v>
      </c>
      <c r="O107" s="5">
        <f t="shared" si="1"/>
        <v>208253100</v>
      </c>
    </row>
    <row r="108" spans="1:15" x14ac:dyDescent="0.3">
      <c r="A108" s="3">
        <v>107</v>
      </c>
      <c r="B108" s="2" t="s">
        <v>13</v>
      </c>
      <c r="C108" s="2" t="s">
        <v>14</v>
      </c>
      <c r="D108" s="2" t="s">
        <v>15</v>
      </c>
      <c r="E108" s="2" t="s">
        <v>326</v>
      </c>
      <c r="F108" s="4" t="s">
        <v>327</v>
      </c>
      <c r="G108" s="2" t="s">
        <v>18</v>
      </c>
      <c r="H108" s="4" t="s">
        <v>194</v>
      </c>
      <c r="I108" s="4">
        <v>8792</v>
      </c>
      <c r="J108" s="4"/>
      <c r="K108" s="4"/>
      <c r="L108" s="4"/>
      <c r="M108" s="2" t="s">
        <v>191</v>
      </c>
      <c r="N108" s="5">
        <v>796</v>
      </c>
      <c r="O108" s="5">
        <f t="shared" si="1"/>
        <v>6998432</v>
      </c>
    </row>
    <row r="109" spans="1:15" x14ac:dyDescent="0.3">
      <c r="A109" s="6">
        <v>108</v>
      </c>
      <c r="B109" s="2" t="s">
        <v>13</v>
      </c>
      <c r="C109" s="2" t="s">
        <v>14</v>
      </c>
      <c r="D109" s="2" t="s">
        <v>15</v>
      </c>
      <c r="E109" s="2" t="s">
        <v>328</v>
      </c>
      <c r="F109" s="4" t="s">
        <v>329</v>
      </c>
      <c r="G109" s="2" t="s">
        <v>18</v>
      </c>
      <c r="H109" s="4" t="s">
        <v>330</v>
      </c>
      <c r="I109" s="4">
        <v>2800</v>
      </c>
      <c r="J109" s="4"/>
      <c r="K109" s="4"/>
      <c r="L109" s="4"/>
      <c r="M109" s="2" t="s">
        <v>331</v>
      </c>
      <c r="N109" s="5">
        <v>559</v>
      </c>
      <c r="O109" s="5">
        <f t="shared" si="1"/>
        <v>1565200</v>
      </c>
    </row>
    <row r="110" spans="1:15" x14ac:dyDescent="0.3">
      <c r="A110" s="3">
        <v>109</v>
      </c>
      <c r="B110" s="2" t="s">
        <v>13</v>
      </c>
      <c r="C110" s="2" t="s">
        <v>14</v>
      </c>
      <c r="D110" s="2" t="s">
        <v>15</v>
      </c>
      <c r="E110" s="2" t="s">
        <v>332</v>
      </c>
      <c r="F110" s="4" t="s">
        <v>333</v>
      </c>
      <c r="G110" s="2" t="s">
        <v>18</v>
      </c>
      <c r="H110" s="4" t="s">
        <v>330</v>
      </c>
      <c r="I110" s="4">
        <v>5040</v>
      </c>
      <c r="J110" s="4"/>
      <c r="K110" s="4"/>
      <c r="L110" s="4"/>
      <c r="M110" s="2" t="s">
        <v>331</v>
      </c>
      <c r="N110" s="5">
        <v>706</v>
      </c>
      <c r="O110" s="5">
        <f t="shared" si="1"/>
        <v>3558240</v>
      </c>
    </row>
    <row r="111" spans="1:15" x14ac:dyDescent="0.3">
      <c r="A111" s="6">
        <v>110</v>
      </c>
      <c r="B111" s="2" t="s">
        <v>13</v>
      </c>
      <c r="C111" s="2" t="s">
        <v>83</v>
      </c>
      <c r="D111" s="2" t="s">
        <v>15</v>
      </c>
      <c r="E111" s="2" t="s">
        <v>334</v>
      </c>
      <c r="F111" s="4" t="s">
        <v>335</v>
      </c>
      <c r="G111" s="2" t="s">
        <v>18</v>
      </c>
      <c r="H111" s="4" t="s">
        <v>142</v>
      </c>
      <c r="I111" s="4">
        <v>22</v>
      </c>
      <c r="J111" s="4"/>
      <c r="K111" s="4"/>
      <c r="L111" s="4"/>
      <c r="M111" s="2" t="s">
        <v>167</v>
      </c>
      <c r="N111" s="5">
        <v>2610</v>
      </c>
      <c r="O111" s="5">
        <f t="shared" si="1"/>
        <v>57420</v>
      </c>
    </row>
    <row r="112" spans="1:15" x14ac:dyDescent="0.3">
      <c r="A112" s="3">
        <v>111</v>
      </c>
      <c r="B112" s="2" t="s">
        <v>13</v>
      </c>
      <c r="C112" s="2" t="s">
        <v>24</v>
      </c>
      <c r="D112" s="2" t="s">
        <v>15</v>
      </c>
      <c r="E112" s="2" t="s">
        <v>336</v>
      </c>
      <c r="F112" s="4" t="s">
        <v>337</v>
      </c>
      <c r="G112" s="2" t="s">
        <v>18</v>
      </c>
      <c r="H112" s="4" t="s">
        <v>338</v>
      </c>
      <c r="I112" s="4">
        <v>8987</v>
      </c>
      <c r="J112" s="4"/>
      <c r="K112" s="4"/>
      <c r="L112" s="4"/>
      <c r="M112" s="2" t="s">
        <v>115</v>
      </c>
      <c r="N112" s="5">
        <v>8077</v>
      </c>
      <c r="O112" s="5">
        <f t="shared" si="1"/>
        <v>72587999</v>
      </c>
    </row>
    <row r="113" spans="1:15" x14ac:dyDescent="0.3">
      <c r="A113" s="6">
        <v>112</v>
      </c>
      <c r="B113" s="2" t="s">
        <v>13</v>
      </c>
      <c r="C113" s="2" t="s">
        <v>24</v>
      </c>
      <c r="D113" s="2" t="s">
        <v>153</v>
      </c>
      <c r="E113" s="2" t="s">
        <v>339</v>
      </c>
      <c r="F113" s="4" t="s">
        <v>340</v>
      </c>
      <c r="G113" s="2" t="s">
        <v>18</v>
      </c>
      <c r="H113" s="4" t="s">
        <v>341</v>
      </c>
      <c r="I113" s="4">
        <v>90</v>
      </c>
      <c r="J113" s="4"/>
      <c r="K113" s="4"/>
      <c r="L113" s="4"/>
      <c r="M113" s="2" t="s">
        <v>42</v>
      </c>
      <c r="N113" s="7">
        <v>29874</v>
      </c>
      <c r="O113" s="5">
        <f t="shared" si="1"/>
        <v>2688660</v>
      </c>
    </row>
    <row r="114" spans="1:15" x14ac:dyDescent="0.3">
      <c r="A114" s="3">
        <v>113</v>
      </c>
      <c r="B114" s="2" t="s">
        <v>13</v>
      </c>
      <c r="C114" s="2" t="s">
        <v>14</v>
      </c>
      <c r="D114" s="2" t="s">
        <v>15</v>
      </c>
      <c r="E114" s="2" t="s">
        <v>342</v>
      </c>
      <c r="F114" s="4" t="s">
        <v>343</v>
      </c>
      <c r="G114" s="2" t="s">
        <v>18</v>
      </c>
      <c r="H114" s="4" t="s">
        <v>344</v>
      </c>
      <c r="I114" s="4">
        <v>896</v>
      </c>
      <c r="J114" s="4"/>
      <c r="K114" s="4"/>
      <c r="L114" s="4"/>
      <c r="M114" s="2" t="s">
        <v>147</v>
      </c>
      <c r="N114" s="5">
        <v>22392</v>
      </c>
      <c r="O114" s="5">
        <f t="shared" si="1"/>
        <v>20063232</v>
      </c>
    </row>
    <row r="115" spans="1:15" x14ac:dyDescent="0.3">
      <c r="A115" s="6">
        <v>114</v>
      </c>
      <c r="B115" s="2" t="s">
        <v>13</v>
      </c>
      <c r="C115" s="2" t="s">
        <v>14</v>
      </c>
      <c r="D115" s="2" t="s">
        <v>15</v>
      </c>
      <c r="E115" s="2" t="s">
        <v>345</v>
      </c>
      <c r="F115" s="4" t="s">
        <v>346</v>
      </c>
      <c r="G115" s="2" t="s">
        <v>18</v>
      </c>
      <c r="H115" s="4" t="s">
        <v>344</v>
      </c>
      <c r="I115" s="4">
        <v>140</v>
      </c>
      <c r="J115" s="4"/>
      <c r="K115" s="4"/>
      <c r="L115" s="4"/>
      <c r="M115" s="2" t="s">
        <v>147</v>
      </c>
      <c r="N115" s="5">
        <v>43517</v>
      </c>
      <c r="O115" s="5">
        <f t="shared" si="1"/>
        <v>6092380</v>
      </c>
    </row>
    <row r="116" spans="1:15" x14ac:dyDescent="0.3">
      <c r="A116" s="3">
        <v>115</v>
      </c>
      <c r="B116" s="2" t="s">
        <v>13</v>
      </c>
      <c r="C116" s="2" t="s">
        <v>24</v>
      </c>
      <c r="D116" s="2" t="s">
        <v>76</v>
      </c>
      <c r="E116" s="2" t="s">
        <v>347</v>
      </c>
      <c r="F116" s="4" t="s">
        <v>348</v>
      </c>
      <c r="G116" s="2" t="s">
        <v>18</v>
      </c>
      <c r="H116" s="4" t="s">
        <v>118</v>
      </c>
      <c r="I116" s="4">
        <v>6600</v>
      </c>
      <c r="J116" s="4"/>
      <c r="K116" s="4"/>
      <c r="L116" s="4"/>
      <c r="M116" s="2" t="s">
        <v>122</v>
      </c>
      <c r="N116" s="7">
        <v>700</v>
      </c>
      <c r="O116" s="5">
        <f t="shared" si="1"/>
        <v>4620000</v>
      </c>
    </row>
    <row r="117" spans="1:15" x14ac:dyDescent="0.3">
      <c r="A117" s="6">
        <v>116</v>
      </c>
      <c r="B117" s="2" t="s">
        <v>13</v>
      </c>
      <c r="C117" s="2" t="s">
        <v>14</v>
      </c>
      <c r="D117" s="2" t="s">
        <v>76</v>
      </c>
      <c r="E117" s="2" t="s">
        <v>349</v>
      </c>
      <c r="F117" s="4" t="s">
        <v>350</v>
      </c>
      <c r="G117" s="2" t="s">
        <v>18</v>
      </c>
      <c r="H117" s="4" t="s">
        <v>351</v>
      </c>
      <c r="I117" s="4">
        <v>2220</v>
      </c>
      <c r="J117" s="4"/>
      <c r="K117" s="4"/>
      <c r="L117" s="4"/>
      <c r="M117" s="2" t="s">
        <v>91</v>
      </c>
      <c r="N117" s="7">
        <v>69</v>
      </c>
      <c r="O117" s="5">
        <f t="shared" si="1"/>
        <v>153180</v>
      </c>
    </row>
    <row r="118" spans="1:15" x14ac:dyDescent="0.3">
      <c r="A118" s="3">
        <v>117</v>
      </c>
      <c r="B118" s="2" t="s">
        <v>13</v>
      </c>
      <c r="C118" s="2" t="s">
        <v>83</v>
      </c>
      <c r="D118" s="2" t="s">
        <v>15</v>
      </c>
      <c r="E118" s="2" t="s">
        <v>352</v>
      </c>
      <c r="F118" s="4" t="s">
        <v>353</v>
      </c>
      <c r="G118" s="2" t="s">
        <v>27</v>
      </c>
      <c r="H118" s="4" t="s">
        <v>190</v>
      </c>
      <c r="I118" s="4">
        <v>330</v>
      </c>
      <c r="J118" s="4"/>
      <c r="K118" s="4"/>
      <c r="L118" s="4"/>
      <c r="M118" s="2" t="s">
        <v>354</v>
      </c>
      <c r="N118" s="5">
        <v>4940</v>
      </c>
      <c r="O118" s="5">
        <f t="shared" si="1"/>
        <v>1630200</v>
      </c>
    </row>
    <row r="119" spans="1:15" x14ac:dyDescent="0.3">
      <c r="A119" s="6">
        <v>118</v>
      </c>
      <c r="B119" s="2" t="s">
        <v>13</v>
      </c>
      <c r="C119" s="2" t="s">
        <v>14</v>
      </c>
      <c r="D119" s="2" t="s">
        <v>15</v>
      </c>
      <c r="E119" s="2" t="s">
        <v>355</v>
      </c>
      <c r="F119" s="4" t="s">
        <v>356</v>
      </c>
      <c r="G119" s="2" t="s">
        <v>27</v>
      </c>
      <c r="H119" s="4" t="s">
        <v>344</v>
      </c>
      <c r="I119" s="4">
        <v>7200</v>
      </c>
      <c r="J119" s="4"/>
      <c r="K119" s="4"/>
      <c r="L119" s="4"/>
      <c r="M119" s="2" t="s">
        <v>357</v>
      </c>
      <c r="N119" s="5">
        <v>2048</v>
      </c>
      <c r="O119" s="5">
        <f t="shared" si="1"/>
        <v>14745600</v>
      </c>
    </row>
    <row r="120" spans="1:15" x14ac:dyDescent="0.3">
      <c r="A120" s="3">
        <v>119</v>
      </c>
      <c r="B120" s="2" t="s">
        <v>13</v>
      </c>
      <c r="C120" s="2" t="s">
        <v>83</v>
      </c>
      <c r="D120" s="2" t="s">
        <v>15</v>
      </c>
      <c r="E120" s="2" t="s">
        <v>358</v>
      </c>
      <c r="F120" s="4" t="s">
        <v>359</v>
      </c>
      <c r="G120" s="2" t="s">
        <v>18</v>
      </c>
      <c r="H120" s="4" t="s">
        <v>190</v>
      </c>
      <c r="I120" s="4">
        <v>0</v>
      </c>
      <c r="J120" s="4"/>
      <c r="K120" s="4"/>
      <c r="L120" s="4"/>
      <c r="M120" s="2" t="s">
        <v>360</v>
      </c>
      <c r="N120" s="5">
        <v>4441</v>
      </c>
      <c r="O120" s="5">
        <f t="shared" si="1"/>
        <v>0</v>
      </c>
    </row>
    <row r="121" spans="1:15" x14ac:dyDescent="0.3">
      <c r="A121" s="6">
        <v>120</v>
      </c>
      <c r="B121" s="2" t="s">
        <v>13</v>
      </c>
      <c r="C121" s="2" t="s">
        <v>24</v>
      </c>
      <c r="D121" s="2" t="s">
        <v>15</v>
      </c>
      <c r="E121" s="2" t="s">
        <v>361</v>
      </c>
      <c r="F121" s="4" t="s">
        <v>362</v>
      </c>
      <c r="G121" s="2" t="s">
        <v>18</v>
      </c>
      <c r="H121" s="4" t="s">
        <v>28</v>
      </c>
      <c r="I121" s="4">
        <v>18</v>
      </c>
      <c r="J121" s="4"/>
      <c r="K121" s="4"/>
      <c r="L121" s="4"/>
      <c r="M121" s="2" t="s">
        <v>363</v>
      </c>
      <c r="N121" s="5">
        <v>16137</v>
      </c>
      <c r="O121" s="5">
        <f t="shared" si="1"/>
        <v>290466</v>
      </c>
    </row>
    <row r="122" spans="1:15" x14ac:dyDescent="0.3">
      <c r="A122" s="3">
        <v>121</v>
      </c>
      <c r="B122" s="2" t="s">
        <v>13</v>
      </c>
      <c r="C122" s="2" t="s">
        <v>24</v>
      </c>
      <c r="D122" s="2" t="s">
        <v>15</v>
      </c>
      <c r="E122" s="2" t="s">
        <v>364</v>
      </c>
      <c r="F122" s="4" t="s">
        <v>365</v>
      </c>
      <c r="G122" s="2" t="s">
        <v>18</v>
      </c>
      <c r="H122" s="4" t="s">
        <v>366</v>
      </c>
      <c r="I122" s="4">
        <v>6</v>
      </c>
      <c r="J122" s="4"/>
      <c r="K122" s="4"/>
      <c r="L122" s="4"/>
      <c r="M122" s="2" t="s">
        <v>363</v>
      </c>
      <c r="N122" s="5">
        <v>12144</v>
      </c>
      <c r="O122" s="5">
        <f t="shared" si="1"/>
        <v>72864</v>
      </c>
    </row>
    <row r="123" spans="1:15" x14ac:dyDescent="0.3">
      <c r="A123" s="6">
        <v>122</v>
      </c>
      <c r="B123" s="2" t="s">
        <v>13</v>
      </c>
      <c r="C123" s="2" t="s">
        <v>14</v>
      </c>
      <c r="D123" s="2" t="s">
        <v>15</v>
      </c>
      <c r="E123" s="2" t="s">
        <v>367</v>
      </c>
      <c r="F123" s="4" t="s">
        <v>368</v>
      </c>
      <c r="G123" s="2" t="s">
        <v>18</v>
      </c>
      <c r="H123" s="4" t="s">
        <v>369</v>
      </c>
      <c r="I123" s="4">
        <v>2700</v>
      </c>
      <c r="J123" s="4"/>
      <c r="K123" s="4"/>
      <c r="L123" s="4"/>
      <c r="M123" s="2" t="s">
        <v>96</v>
      </c>
      <c r="N123" s="5">
        <v>398</v>
      </c>
      <c r="O123" s="5">
        <f t="shared" si="1"/>
        <v>1074600</v>
      </c>
    </row>
    <row r="124" spans="1:15" x14ac:dyDescent="0.3">
      <c r="A124" s="3">
        <v>123</v>
      </c>
      <c r="B124" s="2" t="s">
        <v>13</v>
      </c>
      <c r="C124" s="2" t="s">
        <v>14</v>
      </c>
      <c r="D124" s="2" t="s">
        <v>15</v>
      </c>
      <c r="E124" s="2" t="s">
        <v>370</v>
      </c>
      <c r="F124" s="4" t="s">
        <v>371</v>
      </c>
      <c r="G124" s="2" t="s">
        <v>27</v>
      </c>
      <c r="H124" s="4" t="s">
        <v>372</v>
      </c>
      <c r="I124" s="4">
        <v>1800</v>
      </c>
      <c r="J124" s="4"/>
      <c r="K124" s="4"/>
      <c r="L124" s="4"/>
      <c r="M124" s="2" t="s">
        <v>373</v>
      </c>
      <c r="N124" s="5">
        <v>128</v>
      </c>
      <c r="O124" s="5">
        <f t="shared" si="1"/>
        <v>230400</v>
      </c>
    </row>
    <row r="125" spans="1:15" x14ac:dyDescent="0.3">
      <c r="A125" s="6">
        <v>124</v>
      </c>
      <c r="B125" s="2" t="s">
        <v>13</v>
      </c>
      <c r="C125" s="2" t="s">
        <v>24</v>
      </c>
      <c r="D125" s="2" t="s">
        <v>15</v>
      </c>
      <c r="E125" s="2" t="s">
        <v>374</v>
      </c>
      <c r="F125" s="4" t="s">
        <v>375</v>
      </c>
      <c r="G125" s="2" t="s">
        <v>18</v>
      </c>
      <c r="H125" s="4" t="s">
        <v>142</v>
      </c>
      <c r="I125" s="4">
        <v>13600</v>
      </c>
      <c r="J125" s="4"/>
      <c r="K125" s="4"/>
      <c r="L125" s="4"/>
      <c r="M125" s="2" t="s">
        <v>182</v>
      </c>
      <c r="N125" s="5">
        <v>6690</v>
      </c>
      <c r="O125" s="5">
        <f t="shared" si="1"/>
        <v>90984000</v>
      </c>
    </row>
    <row r="126" spans="1:15" x14ac:dyDescent="0.3">
      <c r="A126" s="3">
        <v>125</v>
      </c>
      <c r="B126" s="2" t="s">
        <v>13</v>
      </c>
      <c r="C126" s="2" t="s">
        <v>24</v>
      </c>
      <c r="D126" s="2" t="s">
        <v>15</v>
      </c>
      <c r="E126" s="2" t="s">
        <v>376</v>
      </c>
      <c r="F126" s="4" t="s">
        <v>377</v>
      </c>
      <c r="G126" s="2" t="s">
        <v>18</v>
      </c>
      <c r="H126" s="4" t="s">
        <v>268</v>
      </c>
      <c r="I126" s="4">
        <v>410</v>
      </c>
      <c r="J126" s="4"/>
      <c r="K126" s="4"/>
      <c r="L126" s="4"/>
      <c r="M126" s="2" t="s">
        <v>378</v>
      </c>
      <c r="N126" s="5">
        <v>3590</v>
      </c>
      <c r="O126" s="5">
        <f t="shared" si="1"/>
        <v>1471900</v>
      </c>
    </row>
    <row r="127" spans="1:15" x14ac:dyDescent="0.3">
      <c r="A127" s="6">
        <v>126</v>
      </c>
      <c r="B127" s="2" t="s">
        <v>13</v>
      </c>
      <c r="C127" s="2" t="s">
        <v>24</v>
      </c>
      <c r="D127" s="2" t="s">
        <v>15</v>
      </c>
      <c r="E127" s="2" t="s">
        <v>379</v>
      </c>
      <c r="F127" s="4" t="s">
        <v>380</v>
      </c>
      <c r="G127" s="2" t="s">
        <v>18</v>
      </c>
      <c r="H127" s="4" t="s">
        <v>268</v>
      </c>
      <c r="I127" s="4">
        <v>90</v>
      </c>
      <c r="J127" s="4"/>
      <c r="K127" s="4"/>
      <c r="L127" s="4"/>
      <c r="M127" s="2" t="s">
        <v>378</v>
      </c>
      <c r="N127" s="5">
        <v>6249</v>
      </c>
      <c r="O127" s="5">
        <f t="shared" si="1"/>
        <v>562410</v>
      </c>
    </row>
    <row r="128" spans="1:15" x14ac:dyDescent="0.3">
      <c r="A128" s="3">
        <v>127</v>
      </c>
      <c r="B128" s="2" t="s">
        <v>13</v>
      </c>
      <c r="C128" s="2" t="s">
        <v>24</v>
      </c>
      <c r="D128" s="2" t="s">
        <v>76</v>
      </c>
      <c r="E128" s="2" t="s">
        <v>381</v>
      </c>
      <c r="F128" s="4" t="s">
        <v>382</v>
      </c>
      <c r="G128" s="2" t="s">
        <v>18</v>
      </c>
      <c r="H128" s="4" t="s">
        <v>383</v>
      </c>
      <c r="I128" s="4">
        <v>440</v>
      </c>
      <c r="J128" s="4"/>
      <c r="K128" s="4"/>
      <c r="L128" s="4"/>
      <c r="M128" s="2" t="s">
        <v>182</v>
      </c>
      <c r="N128" s="5">
        <v>14082</v>
      </c>
      <c r="O128" s="5">
        <f t="shared" si="1"/>
        <v>6196080</v>
      </c>
    </row>
    <row r="129" spans="1:15" x14ac:dyDescent="0.3">
      <c r="A129" s="6">
        <v>128</v>
      </c>
      <c r="B129" s="2" t="s">
        <v>13</v>
      </c>
      <c r="C129" s="2" t="s">
        <v>14</v>
      </c>
      <c r="D129" s="2" t="s">
        <v>15</v>
      </c>
      <c r="E129" s="2" t="s">
        <v>384</v>
      </c>
      <c r="F129" s="4" t="s">
        <v>385</v>
      </c>
      <c r="G129" s="2" t="s">
        <v>18</v>
      </c>
      <c r="H129" s="4" t="s">
        <v>172</v>
      </c>
      <c r="I129" s="4">
        <v>11600</v>
      </c>
      <c r="J129" s="4"/>
      <c r="K129" s="4"/>
      <c r="L129" s="4"/>
      <c r="M129" s="2" t="s">
        <v>58</v>
      </c>
      <c r="N129" s="5">
        <v>178</v>
      </c>
      <c r="O129" s="5">
        <f t="shared" si="1"/>
        <v>2064800</v>
      </c>
    </row>
    <row r="130" spans="1:15" x14ac:dyDescent="0.3">
      <c r="A130" s="3">
        <v>129</v>
      </c>
      <c r="B130" s="2" t="s">
        <v>13</v>
      </c>
      <c r="C130" s="2" t="s">
        <v>14</v>
      </c>
      <c r="D130" s="2" t="s">
        <v>15</v>
      </c>
      <c r="E130" s="2" t="s">
        <v>386</v>
      </c>
      <c r="F130" s="4" t="s">
        <v>387</v>
      </c>
      <c r="G130" s="2" t="s">
        <v>18</v>
      </c>
      <c r="H130" s="4" t="s">
        <v>172</v>
      </c>
      <c r="I130" s="4">
        <v>7600</v>
      </c>
      <c r="J130" s="4"/>
      <c r="K130" s="4"/>
      <c r="L130" s="4"/>
      <c r="M130" s="2" t="s">
        <v>58</v>
      </c>
      <c r="N130" s="5">
        <v>374</v>
      </c>
      <c r="O130" s="5">
        <f t="shared" si="1"/>
        <v>2842400</v>
      </c>
    </row>
    <row r="131" spans="1:15" x14ac:dyDescent="0.3">
      <c r="A131" s="6">
        <v>130</v>
      </c>
      <c r="B131" s="2" t="s">
        <v>13</v>
      </c>
      <c r="C131" s="2" t="s">
        <v>14</v>
      </c>
      <c r="D131" s="2" t="s">
        <v>15</v>
      </c>
      <c r="E131" s="2" t="s">
        <v>388</v>
      </c>
      <c r="F131" s="4" t="s">
        <v>389</v>
      </c>
      <c r="G131" s="2" t="s">
        <v>18</v>
      </c>
      <c r="H131" s="4" t="s">
        <v>172</v>
      </c>
      <c r="I131" s="4">
        <v>600</v>
      </c>
      <c r="J131" s="4"/>
      <c r="K131" s="4"/>
      <c r="L131" s="4"/>
      <c r="M131" s="2" t="s">
        <v>390</v>
      </c>
      <c r="N131" s="5">
        <v>429</v>
      </c>
      <c r="O131" s="5">
        <f t="shared" si="1"/>
        <v>257400</v>
      </c>
    </row>
    <row r="132" spans="1:15" x14ac:dyDescent="0.3">
      <c r="A132" s="3">
        <v>131</v>
      </c>
      <c r="B132" s="2" t="s">
        <v>13</v>
      </c>
      <c r="C132" s="2" t="s">
        <v>24</v>
      </c>
      <c r="D132" s="2" t="s">
        <v>153</v>
      </c>
      <c r="E132" s="2" t="s">
        <v>391</v>
      </c>
      <c r="F132" s="4" t="s">
        <v>392</v>
      </c>
      <c r="G132" s="2" t="s">
        <v>18</v>
      </c>
      <c r="H132" s="4" t="s">
        <v>325</v>
      </c>
      <c r="I132" s="4">
        <v>0</v>
      </c>
      <c r="J132" s="4"/>
      <c r="K132" s="4"/>
      <c r="L132" s="4"/>
      <c r="M132" s="2" t="s">
        <v>36</v>
      </c>
      <c r="N132" s="5">
        <v>66150</v>
      </c>
      <c r="O132" s="5">
        <f t="shared" ref="O132:O195" si="2">N132*I132</f>
        <v>0</v>
      </c>
    </row>
    <row r="133" spans="1:15" x14ac:dyDescent="0.3">
      <c r="A133" s="6">
        <v>132</v>
      </c>
      <c r="B133" s="2" t="s">
        <v>13</v>
      </c>
      <c r="C133" s="2" t="s">
        <v>24</v>
      </c>
      <c r="D133" s="2" t="s">
        <v>153</v>
      </c>
      <c r="E133" s="2" t="s">
        <v>393</v>
      </c>
      <c r="F133" s="4" t="s">
        <v>394</v>
      </c>
      <c r="G133" s="2" t="s">
        <v>18</v>
      </c>
      <c r="H133" s="4" t="s">
        <v>325</v>
      </c>
      <c r="I133" s="4">
        <v>660</v>
      </c>
      <c r="J133" s="4"/>
      <c r="K133" s="4"/>
      <c r="L133" s="4"/>
      <c r="M133" s="2" t="s">
        <v>42</v>
      </c>
      <c r="N133" s="5">
        <v>33460</v>
      </c>
      <c r="O133" s="5">
        <f t="shared" si="2"/>
        <v>22083600</v>
      </c>
    </row>
    <row r="134" spans="1:15" x14ac:dyDescent="0.3">
      <c r="A134" s="3">
        <v>133</v>
      </c>
      <c r="B134" s="2" t="s">
        <v>13</v>
      </c>
      <c r="C134" s="2" t="s">
        <v>14</v>
      </c>
      <c r="D134" s="2" t="s">
        <v>15</v>
      </c>
      <c r="E134" s="2" t="s">
        <v>395</v>
      </c>
      <c r="F134" s="4" t="s">
        <v>396</v>
      </c>
      <c r="G134" s="2" t="s">
        <v>18</v>
      </c>
      <c r="H134" s="4" t="s">
        <v>291</v>
      </c>
      <c r="I134" s="4">
        <v>7420</v>
      </c>
      <c r="J134" s="4"/>
      <c r="K134" s="4"/>
      <c r="L134" s="4"/>
      <c r="M134" s="2" t="s">
        <v>147</v>
      </c>
      <c r="N134" s="5">
        <v>240</v>
      </c>
      <c r="O134" s="5">
        <f t="shared" si="2"/>
        <v>1780800</v>
      </c>
    </row>
    <row r="135" spans="1:15" x14ac:dyDescent="0.3">
      <c r="A135" s="6">
        <v>134</v>
      </c>
      <c r="B135" s="2" t="s">
        <v>13</v>
      </c>
      <c r="C135" s="2" t="s">
        <v>14</v>
      </c>
      <c r="D135" s="2" t="s">
        <v>15</v>
      </c>
      <c r="E135" s="2" t="s">
        <v>397</v>
      </c>
      <c r="F135" s="4" t="s">
        <v>398</v>
      </c>
      <c r="G135" s="2" t="s">
        <v>18</v>
      </c>
      <c r="H135" s="4" t="s">
        <v>399</v>
      </c>
      <c r="I135" s="4">
        <v>2400</v>
      </c>
      <c r="J135" s="4"/>
      <c r="K135" s="4"/>
      <c r="L135" s="4"/>
      <c r="M135" s="2" t="s">
        <v>20</v>
      </c>
      <c r="N135" s="5">
        <v>132</v>
      </c>
      <c r="O135" s="5">
        <f t="shared" si="2"/>
        <v>316800</v>
      </c>
    </row>
    <row r="136" spans="1:15" x14ac:dyDescent="0.3">
      <c r="A136" s="3">
        <v>135</v>
      </c>
      <c r="B136" s="2" t="s">
        <v>13</v>
      </c>
      <c r="C136" s="2" t="s">
        <v>14</v>
      </c>
      <c r="D136" s="2" t="s">
        <v>15</v>
      </c>
      <c r="E136" s="2" t="s">
        <v>400</v>
      </c>
      <c r="F136" s="4" t="s">
        <v>401</v>
      </c>
      <c r="G136" s="2" t="s">
        <v>18</v>
      </c>
      <c r="H136" s="4" t="s">
        <v>133</v>
      </c>
      <c r="I136" s="4">
        <v>65000</v>
      </c>
      <c r="J136" s="4"/>
      <c r="K136" s="4"/>
      <c r="L136" s="4"/>
      <c r="M136" s="2" t="s">
        <v>278</v>
      </c>
      <c r="N136" s="5">
        <v>99</v>
      </c>
      <c r="O136" s="5">
        <f t="shared" si="2"/>
        <v>6435000</v>
      </c>
    </row>
    <row r="137" spans="1:15" x14ac:dyDescent="0.3">
      <c r="A137" s="6">
        <v>136</v>
      </c>
      <c r="B137" s="2" t="s">
        <v>13</v>
      </c>
      <c r="C137" s="2" t="s">
        <v>14</v>
      </c>
      <c r="D137" s="2" t="s">
        <v>153</v>
      </c>
      <c r="E137" s="2" t="s">
        <v>402</v>
      </c>
      <c r="F137" s="4" t="s">
        <v>403</v>
      </c>
      <c r="G137" s="2" t="s">
        <v>18</v>
      </c>
      <c r="H137" s="4" t="s">
        <v>325</v>
      </c>
      <c r="I137" s="4">
        <v>203</v>
      </c>
      <c r="J137" s="4"/>
      <c r="K137" s="4"/>
      <c r="L137" s="4"/>
      <c r="M137" s="2" t="s">
        <v>167</v>
      </c>
      <c r="N137" s="5">
        <v>13400</v>
      </c>
      <c r="O137" s="5">
        <f t="shared" si="2"/>
        <v>2720200</v>
      </c>
    </row>
    <row r="138" spans="1:15" x14ac:dyDescent="0.3">
      <c r="A138" s="3">
        <v>137</v>
      </c>
      <c r="B138" s="2" t="s">
        <v>13</v>
      </c>
      <c r="C138" s="2" t="s">
        <v>24</v>
      </c>
      <c r="D138" s="2" t="s">
        <v>15</v>
      </c>
      <c r="E138" s="2" t="s">
        <v>404</v>
      </c>
      <c r="F138" s="4" t="s">
        <v>405</v>
      </c>
      <c r="G138" s="2" t="s">
        <v>18</v>
      </c>
      <c r="H138" s="4" t="s">
        <v>102</v>
      </c>
      <c r="I138" s="4">
        <v>650</v>
      </c>
      <c r="J138" s="4"/>
      <c r="K138" s="4"/>
      <c r="L138" s="4"/>
      <c r="M138" s="2" t="s">
        <v>143</v>
      </c>
      <c r="N138" s="5">
        <v>344</v>
      </c>
      <c r="O138" s="5">
        <f t="shared" si="2"/>
        <v>223600</v>
      </c>
    </row>
    <row r="139" spans="1:15" x14ac:dyDescent="0.3">
      <c r="A139" s="6">
        <v>138</v>
      </c>
      <c r="B139" s="2" t="s">
        <v>13</v>
      </c>
      <c r="C139" s="2" t="s">
        <v>24</v>
      </c>
      <c r="D139" s="2" t="s">
        <v>15</v>
      </c>
      <c r="E139" s="2" t="s">
        <v>406</v>
      </c>
      <c r="F139" s="4" t="s">
        <v>407</v>
      </c>
      <c r="G139" s="2" t="s">
        <v>27</v>
      </c>
      <c r="H139" s="4" t="s">
        <v>408</v>
      </c>
      <c r="I139" s="4">
        <v>25</v>
      </c>
      <c r="J139" s="4"/>
      <c r="K139" s="4"/>
      <c r="L139" s="4"/>
      <c r="M139" s="2" t="s">
        <v>409</v>
      </c>
      <c r="N139" s="5">
        <v>950</v>
      </c>
      <c r="O139" s="5">
        <f t="shared" si="2"/>
        <v>23750</v>
      </c>
    </row>
    <row r="140" spans="1:15" x14ac:dyDescent="0.3">
      <c r="A140" s="3">
        <v>139</v>
      </c>
      <c r="B140" s="2" t="s">
        <v>13</v>
      </c>
      <c r="C140" s="2" t="s">
        <v>14</v>
      </c>
      <c r="D140" s="2" t="s">
        <v>15</v>
      </c>
      <c r="E140" s="2" t="s">
        <v>410</v>
      </c>
      <c r="F140" s="4" t="s">
        <v>411</v>
      </c>
      <c r="G140" s="2" t="s">
        <v>18</v>
      </c>
      <c r="H140" s="4" t="s">
        <v>412</v>
      </c>
      <c r="I140" s="4">
        <v>51750</v>
      </c>
      <c r="J140" s="4"/>
      <c r="K140" s="4"/>
      <c r="L140" s="4"/>
      <c r="M140" s="2" t="s">
        <v>176</v>
      </c>
      <c r="N140" s="5">
        <v>466</v>
      </c>
      <c r="O140" s="5">
        <f t="shared" si="2"/>
        <v>24115500</v>
      </c>
    </row>
    <row r="141" spans="1:15" x14ac:dyDescent="0.3">
      <c r="A141" s="6">
        <v>140</v>
      </c>
      <c r="B141" s="2" t="s">
        <v>13</v>
      </c>
      <c r="C141" s="2" t="s">
        <v>24</v>
      </c>
      <c r="D141" s="2" t="s">
        <v>15</v>
      </c>
      <c r="E141" s="2" t="s">
        <v>413</v>
      </c>
      <c r="F141" s="4" t="s">
        <v>414</v>
      </c>
      <c r="G141" s="2" t="s">
        <v>27</v>
      </c>
      <c r="H141" s="4" t="s">
        <v>415</v>
      </c>
      <c r="I141" s="4">
        <v>45</v>
      </c>
      <c r="J141" s="4"/>
      <c r="K141" s="4"/>
      <c r="L141" s="4"/>
      <c r="M141" s="2" t="s">
        <v>416</v>
      </c>
      <c r="N141" s="5">
        <v>77300</v>
      </c>
      <c r="O141" s="5">
        <f t="shared" si="2"/>
        <v>3478500</v>
      </c>
    </row>
    <row r="142" spans="1:15" x14ac:dyDescent="0.3">
      <c r="A142" s="3">
        <v>141</v>
      </c>
      <c r="B142" s="2" t="s">
        <v>13</v>
      </c>
      <c r="C142" s="2" t="s">
        <v>14</v>
      </c>
      <c r="D142" s="2" t="s">
        <v>76</v>
      </c>
      <c r="E142" s="2" t="s">
        <v>417</v>
      </c>
      <c r="F142" s="4" t="s">
        <v>418</v>
      </c>
      <c r="G142" s="2" t="s">
        <v>18</v>
      </c>
      <c r="H142" s="4" t="s">
        <v>351</v>
      </c>
      <c r="I142" s="4">
        <v>1080</v>
      </c>
      <c r="J142" s="4"/>
      <c r="K142" s="4"/>
      <c r="L142" s="4"/>
      <c r="M142" s="2" t="s">
        <v>91</v>
      </c>
      <c r="N142" s="7">
        <v>85</v>
      </c>
      <c r="O142" s="5">
        <f t="shared" si="2"/>
        <v>91800</v>
      </c>
    </row>
    <row r="143" spans="1:15" x14ac:dyDescent="0.3">
      <c r="A143" s="6">
        <v>142</v>
      </c>
      <c r="B143" s="2" t="s">
        <v>13</v>
      </c>
      <c r="C143" s="2" t="s">
        <v>14</v>
      </c>
      <c r="D143" s="2" t="s">
        <v>76</v>
      </c>
      <c r="E143" s="2" t="s">
        <v>419</v>
      </c>
      <c r="F143" s="4" t="s">
        <v>420</v>
      </c>
      <c r="G143" s="2" t="s">
        <v>18</v>
      </c>
      <c r="H143" s="4" t="s">
        <v>351</v>
      </c>
      <c r="I143" s="4">
        <v>150</v>
      </c>
      <c r="J143" s="4"/>
      <c r="K143" s="4"/>
      <c r="L143" s="4"/>
      <c r="M143" s="2" t="s">
        <v>91</v>
      </c>
      <c r="N143" s="7">
        <v>106</v>
      </c>
      <c r="O143" s="5">
        <f t="shared" si="2"/>
        <v>15900</v>
      </c>
    </row>
    <row r="144" spans="1:15" x14ac:dyDescent="0.3">
      <c r="A144" s="3">
        <v>143</v>
      </c>
      <c r="B144" s="2" t="s">
        <v>13</v>
      </c>
      <c r="C144" s="2" t="s">
        <v>14</v>
      </c>
      <c r="D144" s="2" t="s">
        <v>15</v>
      </c>
      <c r="E144" s="2" t="s">
        <v>421</v>
      </c>
      <c r="F144" s="4" t="s">
        <v>422</v>
      </c>
      <c r="G144" s="2" t="s">
        <v>18</v>
      </c>
      <c r="H144" s="4" t="s">
        <v>423</v>
      </c>
      <c r="I144" s="4">
        <v>2848</v>
      </c>
      <c r="J144" s="4"/>
      <c r="K144" s="4"/>
      <c r="L144" s="4"/>
      <c r="M144" s="2" t="s">
        <v>424</v>
      </c>
      <c r="N144" s="5">
        <v>8780</v>
      </c>
      <c r="O144" s="5">
        <f t="shared" si="2"/>
        <v>25005440</v>
      </c>
    </row>
    <row r="145" spans="1:15" x14ac:dyDescent="0.3">
      <c r="A145" s="6">
        <v>144</v>
      </c>
      <c r="B145" s="2" t="s">
        <v>13</v>
      </c>
      <c r="C145" s="2" t="s">
        <v>24</v>
      </c>
      <c r="D145" s="2" t="s">
        <v>15</v>
      </c>
      <c r="E145" s="2" t="s">
        <v>425</v>
      </c>
      <c r="F145" s="4" t="s">
        <v>426</v>
      </c>
      <c r="G145" s="2" t="s">
        <v>27</v>
      </c>
      <c r="H145" s="4" t="s">
        <v>427</v>
      </c>
      <c r="I145" s="4">
        <v>765</v>
      </c>
      <c r="J145" s="4"/>
      <c r="K145" s="4"/>
      <c r="L145" s="4"/>
      <c r="M145" s="2" t="s">
        <v>428</v>
      </c>
      <c r="N145" s="5">
        <v>21134</v>
      </c>
      <c r="O145" s="5">
        <f t="shared" si="2"/>
        <v>16167510</v>
      </c>
    </row>
    <row r="146" spans="1:15" x14ac:dyDescent="0.3">
      <c r="A146" s="3">
        <v>145</v>
      </c>
      <c r="B146" s="2" t="s">
        <v>13</v>
      </c>
      <c r="C146" s="2" t="s">
        <v>24</v>
      </c>
      <c r="D146" s="2" t="s">
        <v>15</v>
      </c>
      <c r="E146" s="2" t="s">
        <v>429</v>
      </c>
      <c r="F146" s="4" t="s">
        <v>430</v>
      </c>
      <c r="G146" s="2" t="s">
        <v>27</v>
      </c>
      <c r="H146" s="4" t="s">
        <v>427</v>
      </c>
      <c r="I146" s="4">
        <v>30</v>
      </c>
      <c r="J146" s="4"/>
      <c r="K146" s="4"/>
      <c r="L146" s="4"/>
      <c r="M146" s="2" t="s">
        <v>428</v>
      </c>
      <c r="N146" s="5">
        <v>11620</v>
      </c>
      <c r="O146" s="5">
        <f t="shared" si="2"/>
        <v>348600</v>
      </c>
    </row>
    <row r="147" spans="1:15" x14ac:dyDescent="0.3">
      <c r="A147" s="6">
        <v>146</v>
      </c>
      <c r="B147" s="2" t="s">
        <v>13</v>
      </c>
      <c r="C147" s="2" t="s">
        <v>24</v>
      </c>
      <c r="D147" s="2" t="s">
        <v>15</v>
      </c>
      <c r="E147" s="2" t="s">
        <v>431</v>
      </c>
      <c r="F147" s="4" t="s">
        <v>432</v>
      </c>
      <c r="G147" s="2" t="s">
        <v>27</v>
      </c>
      <c r="H147" s="4" t="s">
        <v>427</v>
      </c>
      <c r="I147" s="4">
        <v>33</v>
      </c>
      <c r="J147" s="4"/>
      <c r="K147" s="4"/>
      <c r="L147" s="4"/>
      <c r="M147" s="2" t="s">
        <v>428</v>
      </c>
      <c r="N147" s="5">
        <v>9514</v>
      </c>
      <c r="O147" s="5">
        <f t="shared" si="2"/>
        <v>313962</v>
      </c>
    </row>
    <row r="148" spans="1:15" x14ac:dyDescent="0.3">
      <c r="A148" s="3">
        <v>147</v>
      </c>
      <c r="B148" s="2" t="s">
        <v>13</v>
      </c>
      <c r="C148" s="2" t="s">
        <v>24</v>
      </c>
      <c r="D148" s="2" t="s">
        <v>15</v>
      </c>
      <c r="E148" s="2" t="s">
        <v>433</v>
      </c>
      <c r="F148" s="4" t="s">
        <v>434</v>
      </c>
      <c r="G148" s="2" t="s">
        <v>27</v>
      </c>
      <c r="H148" s="4" t="s">
        <v>427</v>
      </c>
      <c r="I148" s="4">
        <v>66</v>
      </c>
      <c r="J148" s="4"/>
      <c r="K148" s="4"/>
      <c r="L148" s="4"/>
      <c r="M148" s="2" t="s">
        <v>428</v>
      </c>
      <c r="N148" s="5">
        <v>13727</v>
      </c>
      <c r="O148" s="5">
        <f t="shared" si="2"/>
        <v>905982</v>
      </c>
    </row>
    <row r="149" spans="1:15" x14ac:dyDescent="0.3">
      <c r="A149" s="6">
        <v>148</v>
      </c>
      <c r="B149" s="2" t="s">
        <v>13</v>
      </c>
      <c r="C149" s="2" t="s">
        <v>24</v>
      </c>
      <c r="D149" s="2" t="s">
        <v>15</v>
      </c>
      <c r="E149" s="2" t="s">
        <v>435</v>
      </c>
      <c r="F149" s="4" t="s">
        <v>436</v>
      </c>
      <c r="G149" s="2" t="s">
        <v>27</v>
      </c>
      <c r="H149" s="4" t="s">
        <v>427</v>
      </c>
      <c r="I149" s="4">
        <v>42</v>
      </c>
      <c r="J149" s="4"/>
      <c r="K149" s="4"/>
      <c r="L149" s="4"/>
      <c r="M149" s="2" t="s">
        <v>428</v>
      </c>
      <c r="N149" s="5">
        <v>17973</v>
      </c>
      <c r="O149" s="5">
        <f t="shared" si="2"/>
        <v>754866</v>
      </c>
    </row>
    <row r="150" spans="1:15" x14ac:dyDescent="0.3">
      <c r="A150" s="3">
        <v>149</v>
      </c>
      <c r="B150" s="2" t="s">
        <v>13</v>
      </c>
      <c r="C150" s="2" t="s">
        <v>24</v>
      </c>
      <c r="D150" s="2" t="s">
        <v>15</v>
      </c>
      <c r="E150" s="2" t="s">
        <v>437</v>
      </c>
      <c r="F150" s="4" t="s">
        <v>438</v>
      </c>
      <c r="G150" s="2" t="s">
        <v>27</v>
      </c>
      <c r="H150" s="4" t="s">
        <v>427</v>
      </c>
      <c r="I150" s="4">
        <v>3555</v>
      </c>
      <c r="J150" s="4"/>
      <c r="K150" s="4"/>
      <c r="L150" s="4"/>
      <c r="M150" s="2" t="s">
        <v>428</v>
      </c>
      <c r="N150" s="5">
        <v>21134</v>
      </c>
      <c r="O150" s="5">
        <f t="shared" si="2"/>
        <v>75131370</v>
      </c>
    </row>
    <row r="151" spans="1:15" x14ac:dyDescent="0.3">
      <c r="A151" s="6">
        <v>150</v>
      </c>
      <c r="B151" s="2" t="s">
        <v>13</v>
      </c>
      <c r="C151" s="2" t="s">
        <v>24</v>
      </c>
      <c r="D151" s="2" t="s">
        <v>15</v>
      </c>
      <c r="E151" s="2" t="s">
        <v>439</v>
      </c>
      <c r="F151" s="4" t="s">
        <v>440</v>
      </c>
      <c r="G151" s="2" t="s">
        <v>27</v>
      </c>
      <c r="H151" s="4" t="s">
        <v>427</v>
      </c>
      <c r="I151" s="4">
        <v>243</v>
      </c>
      <c r="J151" s="4"/>
      <c r="K151" s="4"/>
      <c r="L151" s="4"/>
      <c r="M151" s="2" t="s">
        <v>428</v>
      </c>
      <c r="N151" s="5">
        <v>11620</v>
      </c>
      <c r="O151" s="5">
        <f t="shared" si="2"/>
        <v>2823660</v>
      </c>
    </row>
    <row r="152" spans="1:15" x14ac:dyDescent="0.3">
      <c r="A152" s="3">
        <v>151</v>
      </c>
      <c r="B152" s="2" t="s">
        <v>13</v>
      </c>
      <c r="C152" s="2" t="s">
        <v>24</v>
      </c>
      <c r="D152" s="2" t="s">
        <v>15</v>
      </c>
      <c r="E152" s="2" t="s">
        <v>441</v>
      </c>
      <c r="F152" s="4" t="s">
        <v>442</v>
      </c>
      <c r="G152" s="2" t="s">
        <v>27</v>
      </c>
      <c r="H152" s="4" t="s">
        <v>427</v>
      </c>
      <c r="I152" s="4">
        <v>141</v>
      </c>
      <c r="J152" s="4"/>
      <c r="K152" s="4"/>
      <c r="L152" s="4"/>
      <c r="M152" s="2" t="s">
        <v>428</v>
      </c>
      <c r="N152" s="5">
        <v>9514</v>
      </c>
      <c r="O152" s="5">
        <f t="shared" si="2"/>
        <v>1341474</v>
      </c>
    </row>
    <row r="153" spans="1:15" x14ac:dyDescent="0.3">
      <c r="A153" s="6">
        <v>152</v>
      </c>
      <c r="B153" s="2" t="s">
        <v>13</v>
      </c>
      <c r="C153" s="2" t="s">
        <v>24</v>
      </c>
      <c r="D153" s="2" t="s">
        <v>15</v>
      </c>
      <c r="E153" s="2" t="s">
        <v>443</v>
      </c>
      <c r="F153" s="4" t="s">
        <v>444</v>
      </c>
      <c r="G153" s="2" t="s">
        <v>27</v>
      </c>
      <c r="H153" s="4" t="s">
        <v>427</v>
      </c>
      <c r="I153" s="4">
        <v>171</v>
      </c>
      <c r="J153" s="4"/>
      <c r="K153" s="4"/>
      <c r="L153" s="4"/>
      <c r="M153" s="2" t="s">
        <v>428</v>
      </c>
      <c r="N153" s="5">
        <v>13727</v>
      </c>
      <c r="O153" s="5">
        <f t="shared" si="2"/>
        <v>2347317</v>
      </c>
    </row>
    <row r="154" spans="1:15" x14ac:dyDescent="0.3">
      <c r="A154" s="3">
        <v>153</v>
      </c>
      <c r="B154" s="2" t="s">
        <v>13</v>
      </c>
      <c r="C154" s="2" t="s">
        <v>24</v>
      </c>
      <c r="D154" s="2" t="s">
        <v>15</v>
      </c>
      <c r="E154" s="2" t="s">
        <v>445</v>
      </c>
      <c r="F154" s="4" t="s">
        <v>446</v>
      </c>
      <c r="G154" s="2" t="s">
        <v>27</v>
      </c>
      <c r="H154" s="4" t="s">
        <v>427</v>
      </c>
      <c r="I154" s="4">
        <v>210</v>
      </c>
      <c r="J154" s="4"/>
      <c r="K154" s="4"/>
      <c r="L154" s="4"/>
      <c r="M154" s="2" t="s">
        <v>428</v>
      </c>
      <c r="N154" s="5">
        <v>17973</v>
      </c>
      <c r="O154" s="5">
        <f t="shared" si="2"/>
        <v>3774330</v>
      </c>
    </row>
    <row r="155" spans="1:15" x14ac:dyDescent="0.3">
      <c r="A155" s="6">
        <v>154</v>
      </c>
      <c r="B155" s="2" t="s">
        <v>13</v>
      </c>
      <c r="C155" s="2" t="s">
        <v>14</v>
      </c>
      <c r="D155" s="2" t="s">
        <v>15</v>
      </c>
      <c r="E155" s="2" t="s">
        <v>447</v>
      </c>
      <c r="F155" s="4" t="s">
        <v>448</v>
      </c>
      <c r="G155" s="2" t="s">
        <v>27</v>
      </c>
      <c r="H155" s="4" t="s">
        <v>108</v>
      </c>
      <c r="I155" s="4">
        <v>10</v>
      </c>
      <c r="J155" s="4"/>
      <c r="K155" s="4"/>
      <c r="L155" s="4"/>
      <c r="M155" s="2" t="s">
        <v>167</v>
      </c>
      <c r="N155" s="5">
        <v>256500</v>
      </c>
      <c r="O155" s="5">
        <f t="shared" si="2"/>
        <v>2565000</v>
      </c>
    </row>
    <row r="156" spans="1:15" x14ac:dyDescent="0.3">
      <c r="A156" s="3">
        <v>155</v>
      </c>
      <c r="B156" s="2" t="s">
        <v>13</v>
      </c>
      <c r="C156" s="2" t="s">
        <v>24</v>
      </c>
      <c r="D156" s="2" t="s">
        <v>15</v>
      </c>
      <c r="E156" s="2" t="s">
        <v>449</v>
      </c>
      <c r="F156" s="4" t="s">
        <v>450</v>
      </c>
      <c r="G156" s="2" t="s">
        <v>27</v>
      </c>
      <c r="H156" s="4" t="s">
        <v>451</v>
      </c>
      <c r="I156" s="4">
        <v>1050</v>
      </c>
      <c r="J156" s="4"/>
      <c r="K156" s="4"/>
      <c r="L156" s="4"/>
      <c r="M156" s="2" t="s">
        <v>143</v>
      </c>
      <c r="N156" s="5">
        <v>20900</v>
      </c>
      <c r="O156" s="5">
        <f t="shared" si="2"/>
        <v>21945000</v>
      </c>
    </row>
    <row r="157" spans="1:15" x14ac:dyDescent="0.3">
      <c r="A157" s="6">
        <v>156</v>
      </c>
      <c r="B157" s="2" t="s">
        <v>13</v>
      </c>
      <c r="C157" s="2" t="s">
        <v>24</v>
      </c>
      <c r="D157" s="2" t="s">
        <v>15</v>
      </c>
      <c r="E157" s="2" t="s">
        <v>452</v>
      </c>
      <c r="F157" s="4" t="s">
        <v>453</v>
      </c>
      <c r="G157" s="2" t="s">
        <v>18</v>
      </c>
      <c r="H157" s="4" t="s">
        <v>454</v>
      </c>
      <c r="I157" s="4">
        <v>300</v>
      </c>
      <c r="J157" s="4"/>
      <c r="K157" s="4"/>
      <c r="L157" s="4"/>
      <c r="M157" s="2" t="s">
        <v>182</v>
      </c>
      <c r="N157" s="5">
        <v>3484</v>
      </c>
      <c r="O157" s="5">
        <f t="shared" si="2"/>
        <v>1045200</v>
      </c>
    </row>
    <row r="158" spans="1:15" x14ac:dyDescent="0.3">
      <c r="A158" s="3">
        <v>157</v>
      </c>
      <c r="B158" s="2" t="s">
        <v>13</v>
      </c>
      <c r="C158" s="2" t="s">
        <v>14</v>
      </c>
      <c r="D158" s="2" t="s">
        <v>15</v>
      </c>
      <c r="E158" s="2" t="s">
        <v>455</v>
      </c>
      <c r="F158" s="4" t="s">
        <v>456</v>
      </c>
      <c r="G158" s="2" t="s">
        <v>18</v>
      </c>
      <c r="H158" s="4" t="s">
        <v>28</v>
      </c>
      <c r="I158" s="4">
        <v>700</v>
      </c>
      <c r="J158" s="4"/>
      <c r="K158" s="4"/>
      <c r="L158" s="4"/>
      <c r="M158" s="2" t="s">
        <v>58</v>
      </c>
      <c r="N158" s="5">
        <v>268</v>
      </c>
      <c r="O158" s="5">
        <f t="shared" si="2"/>
        <v>187600</v>
      </c>
    </row>
    <row r="159" spans="1:15" x14ac:dyDescent="0.3">
      <c r="A159" s="6">
        <v>158</v>
      </c>
      <c r="B159" s="2" t="s">
        <v>13</v>
      </c>
      <c r="C159" s="2" t="s">
        <v>14</v>
      </c>
      <c r="D159" s="2" t="s">
        <v>15</v>
      </c>
      <c r="E159" s="2" t="s">
        <v>457</v>
      </c>
      <c r="F159" s="4" t="s">
        <v>458</v>
      </c>
      <c r="G159" s="2" t="s">
        <v>18</v>
      </c>
      <c r="H159" s="4" t="s">
        <v>28</v>
      </c>
      <c r="I159" s="4">
        <v>12500</v>
      </c>
      <c r="J159" s="4"/>
      <c r="K159" s="4"/>
      <c r="L159" s="4"/>
      <c r="M159" s="2" t="s">
        <v>278</v>
      </c>
      <c r="N159" s="5">
        <v>181</v>
      </c>
      <c r="O159" s="5">
        <f t="shared" si="2"/>
        <v>2262500</v>
      </c>
    </row>
    <row r="160" spans="1:15" x14ac:dyDescent="0.3">
      <c r="A160" s="3">
        <v>159</v>
      </c>
      <c r="B160" s="2" t="s">
        <v>13</v>
      </c>
      <c r="C160" s="2" t="s">
        <v>14</v>
      </c>
      <c r="D160" s="2" t="s">
        <v>15</v>
      </c>
      <c r="E160" s="2" t="s">
        <v>459</v>
      </c>
      <c r="F160" s="4" t="s">
        <v>460</v>
      </c>
      <c r="G160" s="2" t="s">
        <v>18</v>
      </c>
      <c r="H160" s="4" t="s">
        <v>28</v>
      </c>
      <c r="I160" s="4">
        <v>13000</v>
      </c>
      <c r="J160" s="4"/>
      <c r="K160" s="4"/>
      <c r="L160" s="4"/>
      <c r="M160" s="2" t="s">
        <v>278</v>
      </c>
      <c r="N160" s="5">
        <v>69</v>
      </c>
      <c r="O160" s="5">
        <f t="shared" si="2"/>
        <v>897000</v>
      </c>
    </row>
    <row r="161" spans="1:15" x14ac:dyDescent="0.3">
      <c r="A161" s="6">
        <v>160</v>
      </c>
      <c r="B161" s="2" t="s">
        <v>13</v>
      </c>
      <c r="C161" s="2" t="s">
        <v>24</v>
      </c>
      <c r="D161" s="2" t="s">
        <v>153</v>
      </c>
      <c r="E161" s="2" t="s">
        <v>461</v>
      </c>
      <c r="F161" s="4" t="s">
        <v>462</v>
      </c>
      <c r="G161" s="2" t="s">
        <v>18</v>
      </c>
      <c r="H161" s="4" t="s">
        <v>463</v>
      </c>
      <c r="I161" s="4">
        <v>110</v>
      </c>
      <c r="J161" s="4"/>
      <c r="K161" s="4"/>
      <c r="L161" s="4"/>
      <c r="M161" s="2" t="s">
        <v>36</v>
      </c>
      <c r="N161" s="5">
        <v>45148</v>
      </c>
      <c r="O161" s="5">
        <f t="shared" si="2"/>
        <v>4966280</v>
      </c>
    </row>
    <row r="162" spans="1:15" x14ac:dyDescent="0.3">
      <c r="A162" s="3">
        <v>161</v>
      </c>
      <c r="B162" s="2" t="s">
        <v>13</v>
      </c>
      <c r="C162" s="2" t="s">
        <v>24</v>
      </c>
      <c r="D162" s="2" t="s">
        <v>153</v>
      </c>
      <c r="E162" s="2" t="s">
        <v>464</v>
      </c>
      <c r="F162" s="4" t="s">
        <v>465</v>
      </c>
      <c r="G162" s="2" t="s">
        <v>18</v>
      </c>
      <c r="H162" s="4" t="s">
        <v>463</v>
      </c>
      <c r="I162" s="4">
        <v>5140</v>
      </c>
      <c r="J162" s="4"/>
      <c r="K162" s="4"/>
      <c r="L162" s="4"/>
      <c r="M162" s="2" t="s">
        <v>36</v>
      </c>
      <c r="N162" s="5">
        <v>65801</v>
      </c>
      <c r="O162" s="5">
        <f t="shared" si="2"/>
        <v>338217140</v>
      </c>
    </row>
    <row r="163" spans="1:15" x14ac:dyDescent="0.3">
      <c r="A163" s="6">
        <v>162</v>
      </c>
      <c r="B163" s="2" t="s">
        <v>13</v>
      </c>
      <c r="C163" s="2" t="s">
        <v>83</v>
      </c>
      <c r="D163" s="2" t="s">
        <v>15</v>
      </c>
      <c r="E163" s="2" t="s">
        <v>466</v>
      </c>
      <c r="F163" s="4" t="s">
        <v>467</v>
      </c>
      <c r="G163" s="2" t="s">
        <v>18</v>
      </c>
      <c r="H163" s="4" t="s">
        <v>468</v>
      </c>
      <c r="I163" s="4">
        <v>480</v>
      </c>
      <c r="J163" s="4"/>
      <c r="K163" s="4"/>
      <c r="L163" s="4"/>
      <c r="M163" s="2" t="s">
        <v>167</v>
      </c>
      <c r="N163" s="5">
        <v>2025</v>
      </c>
      <c r="O163" s="5">
        <f t="shared" si="2"/>
        <v>972000</v>
      </c>
    </row>
    <row r="164" spans="1:15" x14ac:dyDescent="0.3">
      <c r="A164" s="3">
        <v>163</v>
      </c>
      <c r="B164" s="2" t="s">
        <v>13</v>
      </c>
      <c r="C164" s="2" t="s">
        <v>14</v>
      </c>
      <c r="D164" s="2" t="s">
        <v>15</v>
      </c>
      <c r="E164" s="2" t="s">
        <v>469</v>
      </c>
      <c r="F164" s="4" t="s">
        <v>470</v>
      </c>
      <c r="G164" s="2" t="s">
        <v>18</v>
      </c>
      <c r="H164" s="4" t="s">
        <v>79</v>
      </c>
      <c r="I164" s="4">
        <v>900</v>
      </c>
      <c r="J164" s="4"/>
      <c r="K164" s="4"/>
      <c r="L164" s="4"/>
      <c r="M164" s="2" t="s">
        <v>109</v>
      </c>
      <c r="N164" s="5">
        <v>41</v>
      </c>
      <c r="O164" s="5">
        <f t="shared" si="2"/>
        <v>36900</v>
      </c>
    </row>
    <row r="165" spans="1:15" x14ac:dyDescent="0.3">
      <c r="A165" s="6">
        <v>164</v>
      </c>
      <c r="B165" s="2" t="s">
        <v>13</v>
      </c>
      <c r="C165" s="2" t="s">
        <v>14</v>
      </c>
      <c r="D165" s="2" t="s">
        <v>15</v>
      </c>
      <c r="E165" s="2" t="s">
        <v>471</v>
      </c>
      <c r="F165" s="4" t="s">
        <v>472</v>
      </c>
      <c r="G165" s="2" t="s">
        <v>18</v>
      </c>
      <c r="H165" s="4" t="s">
        <v>23</v>
      </c>
      <c r="I165" s="4">
        <v>450</v>
      </c>
      <c r="J165" s="4"/>
      <c r="K165" s="4"/>
      <c r="L165" s="4"/>
      <c r="M165" s="2" t="s">
        <v>91</v>
      </c>
      <c r="N165" s="5">
        <v>53</v>
      </c>
      <c r="O165" s="5">
        <f t="shared" si="2"/>
        <v>23850</v>
      </c>
    </row>
    <row r="166" spans="1:15" x14ac:dyDescent="0.3">
      <c r="A166" s="3">
        <v>165</v>
      </c>
      <c r="B166" s="2" t="s">
        <v>13</v>
      </c>
      <c r="C166" s="2" t="s">
        <v>24</v>
      </c>
      <c r="D166" s="2" t="s">
        <v>153</v>
      </c>
      <c r="E166" s="2" t="s">
        <v>473</v>
      </c>
      <c r="F166" s="4" t="s">
        <v>474</v>
      </c>
      <c r="G166" s="2" t="s">
        <v>18</v>
      </c>
      <c r="H166" s="4" t="s">
        <v>399</v>
      </c>
      <c r="I166" s="4">
        <v>5500</v>
      </c>
      <c r="J166" s="4"/>
      <c r="K166" s="4"/>
      <c r="L166" s="4"/>
      <c r="M166" s="2" t="s">
        <v>36</v>
      </c>
      <c r="N166" s="5">
        <v>65534</v>
      </c>
      <c r="O166" s="5">
        <f t="shared" si="2"/>
        <v>360437000</v>
      </c>
    </row>
    <row r="167" spans="1:15" x14ac:dyDescent="0.3">
      <c r="A167" s="6">
        <v>166</v>
      </c>
      <c r="B167" s="2" t="s">
        <v>13</v>
      </c>
      <c r="C167" s="2" t="s">
        <v>24</v>
      </c>
      <c r="D167" s="2" t="s">
        <v>153</v>
      </c>
      <c r="E167" s="2" t="s">
        <v>475</v>
      </c>
      <c r="F167" s="4" t="s">
        <v>476</v>
      </c>
      <c r="G167" s="2" t="s">
        <v>18</v>
      </c>
      <c r="H167" s="4" t="s">
        <v>399</v>
      </c>
      <c r="I167" s="4">
        <v>510</v>
      </c>
      <c r="J167" s="4"/>
      <c r="K167" s="4"/>
      <c r="L167" s="4"/>
      <c r="M167" s="2" t="s">
        <v>36</v>
      </c>
      <c r="N167" s="5">
        <v>5673</v>
      </c>
      <c r="O167" s="5">
        <f t="shared" si="2"/>
        <v>2893230</v>
      </c>
    </row>
    <row r="168" spans="1:15" x14ac:dyDescent="0.3">
      <c r="A168" s="3">
        <v>167</v>
      </c>
      <c r="B168" s="2" t="s">
        <v>13</v>
      </c>
      <c r="C168" s="2" t="s">
        <v>24</v>
      </c>
      <c r="D168" s="2" t="s">
        <v>153</v>
      </c>
      <c r="E168" s="2" t="s">
        <v>477</v>
      </c>
      <c r="F168" s="4" t="s">
        <v>478</v>
      </c>
      <c r="G168" s="2" t="s">
        <v>18</v>
      </c>
      <c r="H168" s="4" t="s">
        <v>399</v>
      </c>
      <c r="I168" s="4">
        <v>4200</v>
      </c>
      <c r="J168" s="4"/>
      <c r="K168" s="4"/>
      <c r="L168" s="4"/>
      <c r="M168" s="2" t="s">
        <v>36</v>
      </c>
      <c r="N168" s="5">
        <v>16107</v>
      </c>
      <c r="O168" s="5">
        <f t="shared" si="2"/>
        <v>67649400</v>
      </c>
    </row>
    <row r="169" spans="1:15" x14ac:dyDescent="0.3">
      <c r="A169" s="6">
        <v>168</v>
      </c>
      <c r="B169" s="2" t="s">
        <v>13</v>
      </c>
      <c r="C169" s="2" t="s">
        <v>24</v>
      </c>
      <c r="D169" s="2" t="s">
        <v>153</v>
      </c>
      <c r="E169" s="2" t="s">
        <v>479</v>
      </c>
      <c r="F169" s="4" t="s">
        <v>480</v>
      </c>
      <c r="G169" s="2" t="s">
        <v>18</v>
      </c>
      <c r="H169" s="4" t="s">
        <v>399</v>
      </c>
      <c r="I169" s="4">
        <v>0</v>
      </c>
      <c r="J169" s="4"/>
      <c r="K169" s="4"/>
      <c r="L169" s="4"/>
      <c r="M169" s="2" t="s">
        <v>36</v>
      </c>
      <c r="N169" s="5">
        <v>27242</v>
      </c>
      <c r="O169" s="5">
        <f t="shared" si="2"/>
        <v>0</v>
      </c>
    </row>
    <row r="170" spans="1:15" x14ac:dyDescent="0.3">
      <c r="A170" s="3">
        <v>169</v>
      </c>
      <c r="B170" s="2" t="s">
        <v>13</v>
      </c>
      <c r="C170" s="2" t="s">
        <v>24</v>
      </c>
      <c r="D170" s="2" t="s">
        <v>153</v>
      </c>
      <c r="E170" s="2" t="s">
        <v>481</v>
      </c>
      <c r="F170" s="4" t="s">
        <v>482</v>
      </c>
      <c r="G170" s="2" t="s">
        <v>18</v>
      </c>
      <c r="H170" s="4" t="s">
        <v>483</v>
      </c>
      <c r="I170" s="4">
        <v>2580</v>
      </c>
      <c r="J170" s="4"/>
      <c r="K170" s="4"/>
      <c r="L170" s="4"/>
      <c r="M170" s="2" t="s">
        <v>36</v>
      </c>
      <c r="N170" s="5">
        <v>57614</v>
      </c>
      <c r="O170" s="5">
        <f t="shared" si="2"/>
        <v>148644120</v>
      </c>
    </row>
    <row r="171" spans="1:15" x14ac:dyDescent="0.3">
      <c r="A171" s="6">
        <v>170</v>
      </c>
      <c r="B171" s="2" t="s">
        <v>13</v>
      </c>
      <c r="C171" s="2" t="s">
        <v>14</v>
      </c>
      <c r="D171" s="2" t="s">
        <v>15</v>
      </c>
      <c r="E171" s="2" t="s">
        <v>484</v>
      </c>
      <c r="F171" s="4" t="s">
        <v>485</v>
      </c>
      <c r="G171" s="2" t="s">
        <v>18</v>
      </c>
      <c r="H171" s="4" t="s">
        <v>486</v>
      </c>
      <c r="I171" s="4">
        <v>0</v>
      </c>
      <c r="J171" s="4"/>
      <c r="K171" s="4"/>
      <c r="L171" s="4"/>
      <c r="M171" s="2" t="s">
        <v>91</v>
      </c>
      <c r="N171" s="5">
        <v>340</v>
      </c>
      <c r="O171" s="5">
        <f t="shared" si="2"/>
        <v>0</v>
      </c>
    </row>
    <row r="172" spans="1:15" x14ac:dyDescent="0.3">
      <c r="A172" s="3">
        <v>171</v>
      </c>
      <c r="B172" s="2" t="s">
        <v>13</v>
      </c>
      <c r="C172" s="2" t="s">
        <v>14</v>
      </c>
      <c r="D172" s="2" t="s">
        <v>15</v>
      </c>
      <c r="E172" s="2" t="s">
        <v>487</v>
      </c>
      <c r="F172" s="4" t="s">
        <v>488</v>
      </c>
      <c r="G172" s="2" t="s">
        <v>18</v>
      </c>
      <c r="H172" s="4" t="s">
        <v>486</v>
      </c>
      <c r="I172" s="4">
        <v>1500</v>
      </c>
      <c r="J172" s="4"/>
      <c r="K172" s="4"/>
      <c r="L172" s="4"/>
      <c r="M172" s="2" t="s">
        <v>489</v>
      </c>
      <c r="N172" s="5">
        <v>90</v>
      </c>
      <c r="O172" s="5">
        <f t="shared" si="2"/>
        <v>135000</v>
      </c>
    </row>
    <row r="173" spans="1:15" x14ac:dyDescent="0.3">
      <c r="A173" s="6">
        <v>172</v>
      </c>
      <c r="B173" s="2" t="s">
        <v>13</v>
      </c>
      <c r="C173" s="2" t="s">
        <v>14</v>
      </c>
      <c r="D173" s="2" t="s">
        <v>15</v>
      </c>
      <c r="E173" s="2" t="s">
        <v>490</v>
      </c>
      <c r="F173" s="4" t="s">
        <v>491</v>
      </c>
      <c r="G173" s="2" t="s">
        <v>18</v>
      </c>
      <c r="H173" s="4" t="s">
        <v>486</v>
      </c>
      <c r="I173" s="4">
        <v>0</v>
      </c>
      <c r="J173" s="4"/>
      <c r="K173" s="4"/>
      <c r="L173" s="4"/>
      <c r="M173" s="2" t="s">
        <v>91</v>
      </c>
      <c r="N173" s="5">
        <v>153</v>
      </c>
      <c r="O173" s="5">
        <f t="shared" si="2"/>
        <v>0</v>
      </c>
    </row>
    <row r="174" spans="1:15" x14ac:dyDescent="0.3">
      <c r="A174" s="3">
        <v>173</v>
      </c>
      <c r="B174" s="2" t="s">
        <v>13</v>
      </c>
      <c r="C174" s="2" t="s">
        <v>14</v>
      </c>
      <c r="D174" s="2" t="s">
        <v>15</v>
      </c>
      <c r="E174" s="2" t="s">
        <v>492</v>
      </c>
      <c r="F174" s="4" t="s">
        <v>493</v>
      </c>
      <c r="G174" s="2" t="s">
        <v>18</v>
      </c>
      <c r="H174" s="4" t="s">
        <v>494</v>
      </c>
      <c r="I174" s="4">
        <v>2632</v>
      </c>
      <c r="J174" s="4"/>
      <c r="K174" s="4"/>
      <c r="L174" s="4"/>
      <c r="M174" s="2" t="s">
        <v>495</v>
      </c>
      <c r="N174" s="5">
        <v>911</v>
      </c>
      <c r="O174" s="5">
        <f t="shared" si="2"/>
        <v>2397752</v>
      </c>
    </row>
    <row r="175" spans="1:15" x14ac:dyDescent="0.3">
      <c r="A175" s="6">
        <v>174</v>
      </c>
      <c r="B175" s="2" t="s">
        <v>13</v>
      </c>
      <c r="C175" s="2" t="s">
        <v>83</v>
      </c>
      <c r="D175" s="2" t="s">
        <v>15</v>
      </c>
      <c r="E175" s="2" t="s">
        <v>496</v>
      </c>
      <c r="F175" s="4" t="s">
        <v>497</v>
      </c>
      <c r="G175" s="2" t="s">
        <v>27</v>
      </c>
      <c r="H175" s="4" t="s">
        <v>498</v>
      </c>
      <c r="I175" s="4">
        <v>502</v>
      </c>
      <c r="J175" s="4"/>
      <c r="K175" s="4"/>
      <c r="L175" s="4"/>
      <c r="M175" s="2" t="s">
        <v>322</v>
      </c>
      <c r="N175" s="5">
        <v>14813</v>
      </c>
      <c r="O175" s="5">
        <f t="shared" si="2"/>
        <v>7436126</v>
      </c>
    </row>
    <row r="176" spans="1:15" x14ac:dyDescent="0.3">
      <c r="A176" s="3">
        <v>175</v>
      </c>
      <c r="B176" s="2" t="s">
        <v>13</v>
      </c>
      <c r="C176" s="2" t="s">
        <v>83</v>
      </c>
      <c r="D176" s="2" t="s">
        <v>15</v>
      </c>
      <c r="E176" s="2" t="s">
        <v>499</v>
      </c>
      <c r="F176" s="4" t="s">
        <v>500</v>
      </c>
      <c r="G176" s="2" t="s">
        <v>18</v>
      </c>
      <c r="H176" s="4" t="s">
        <v>142</v>
      </c>
      <c r="I176" s="4">
        <v>125</v>
      </c>
      <c r="J176" s="4"/>
      <c r="K176" s="4"/>
      <c r="L176" s="4"/>
      <c r="M176" s="2" t="s">
        <v>322</v>
      </c>
      <c r="N176" s="5">
        <v>2791</v>
      </c>
      <c r="O176" s="5">
        <f t="shared" si="2"/>
        <v>348875</v>
      </c>
    </row>
    <row r="177" spans="1:15" x14ac:dyDescent="0.3">
      <c r="A177" s="6">
        <v>176</v>
      </c>
      <c r="B177" s="2" t="s">
        <v>13</v>
      </c>
      <c r="C177" s="2" t="s">
        <v>24</v>
      </c>
      <c r="D177" s="2" t="s">
        <v>15</v>
      </c>
      <c r="E177" s="2" t="s">
        <v>501</v>
      </c>
      <c r="F177" s="4" t="s">
        <v>502</v>
      </c>
      <c r="G177" s="2" t="s">
        <v>18</v>
      </c>
      <c r="H177" s="4" t="s">
        <v>118</v>
      </c>
      <c r="I177" s="4">
        <v>6200</v>
      </c>
      <c r="J177" s="4"/>
      <c r="K177" s="4"/>
      <c r="L177" s="4"/>
      <c r="M177" s="2" t="s">
        <v>143</v>
      </c>
      <c r="N177" s="5">
        <v>693</v>
      </c>
      <c r="O177" s="5">
        <f t="shared" si="2"/>
        <v>4296600</v>
      </c>
    </row>
    <row r="178" spans="1:15" x14ac:dyDescent="0.3">
      <c r="A178" s="3">
        <v>177</v>
      </c>
      <c r="B178" s="2" t="s">
        <v>13</v>
      </c>
      <c r="C178" s="2" t="s">
        <v>24</v>
      </c>
      <c r="D178" s="2" t="s">
        <v>76</v>
      </c>
      <c r="E178" s="2" t="s">
        <v>503</v>
      </c>
      <c r="F178" s="4" t="s">
        <v>504</v>
      </c>
      <c r="G178" s="2" t="s">
        <v>18</v>
      </c>
      <c r="H178" s="4" t="s">
        <v>505</v>
      </c>
      <c r="I178" s="4">
        <v>650</v>
      </c>
      <c r="J178" s="4"/>
      <c r="K178" s="4"/>
      <c r="L178" s="4"/>
      <c r="M178" s="2" t="s">
        <v>122</v>
      </c>
      <c r="N178" s="5">
        <v>2208</v>
      </c>
      <c r="O178" s="5">
        <f t="shared" si="2"/>
        <v>1435200</v>
      </c>
    </row>
    <row r="179" spans="1:15" x14ac:dyDescent="0.3">
      <c r="A179" s="6">
        <v>178</v>
      </c>
      <c r="B179" s="2" t="s">
        <v>13</v>
      </c>
      <c r="C179" s="2" t="s">
        <v>24</v>
      </c>
      <c r="D179" s="2" t="s">
        <v>15</v>
      </c>
      <c r="E179" s="2" t="s">
        <v>506</v>
      </c>
      <c r="F179" s="4" t="s">
        <v>507</v>
      </c>
      <c r="G179" s="2" t="s">
        <v>18</v>
      </c>
      <c r="H179" s="4" t="s">
        <v>254</v>
      </c>
      <c r="I179" s="4">
        <v>1450</v>
      </c>
      <c r="J179" s="4"/>
      <c r="K179" s="4"/>
      <c r="L179" s="4"/>
      <c r="M179" s="2" t="s">
        <v>143</v>
      </c>
      <c r="N179" s="5">
        <v>612</v>
      </c>
      <c r="O179" s="5">
        <f t="shared" si="2"/>
        <v>887400</v>
      </c>
    </row>
    <row r="180" spans="1:15" x14ac:dyDescent="0.3">
      <c r="A180" s="3">
        <v>179</v>
      </c>
      <c r="B180" s="2" t="s">
        <v>13</v>
      </c>
      <c r="C180" s="2" t="s">
        <v>14</v>
      </c>
      <c r="D180" s="2" t="s">
        <v>15</v>
      </c>
      <c r="E180" s="2" t="s">
        <v>508</v>
      </c>
      <c r="F180" s="4" t="s">
        <v>509</v>
      </c>
      <c r="G180" s="2" t="s">
        <v>18</v>
      </c>
      <c r="H180" s="4" t="s">
        <v>344</v>
      </c>
      <c r="I180" s="4">
        <v>172800</v>
      </c>
      <c r="J180" s="4"/>
      <c r="K180" s="4"/>
      <c r="L180" s="4"/>
      <c r="M180" s="2" t="s">
        <v>510</v>
      </c>
      <c r="N180" s="5">
        <v>205</v>
      </c>
      <c r="O180" s="5">
        <f t="shared" si="2"/>
        <v>35424000</v>
      </c>
    </row>
    <row r="181" spans="1:15" x14ac:dyDescent="0.3">
      <c r="A181" s="6">
        <v>180</v>
      </c>
      <c r="B181" s="2" t="s">
        <v>13</v>
      </c>
      <c r="C181" s="2" t="s">
        <v>14</v>
      </c>
      <c r="D181" s="2" t="s">
        <v>15</v>
      </c>
      <c r="E181" s="2" t="s">
        <v>511</v>
      </c>
      <c r="F181" s="4" t="s">
        <v>512</v>
      </c>
      <c r="G181" s="2" t="s">
        <v>18</v>
      </c>
      <c r="H181" s="4" t="s">
        <v>268</v>
      </c>
      <c r="I181" s="4">
        <v>1440</v>
      </c>
      <c r="J181" s="4"/>
      <c r="K181" s="4"/>
      <c r="L181" s="4"/>
      <c r="M181" s="2" t="s">
        <v>176</v>
      </c>
      <c r="N181" s="5">
        <v>648</v>
      </c>
      <c r="O181" s="5">
        <f t="shared" si="2"/>
        <v>933120</v>
      </c>
    </row>
    <row r="182" spans="1:15" x14ac:dyDescent="0.3">
      <c r="A182" s="3">
        <v>181</v>
      </c>
      <c r="B182" s="2" t="s">
        <v>13</v>
      </c>
      <c r="C182" s="2" t="s">
        <v>14</v>
      </c>
      <c r="D182" s="2" t="s">
        <v>15</v>
      </c>
      <c r="E182" s="2" t="s">
        <v>513</v>
      </c>
      <c r="F182" s="4" t="s">
        <v>514</v>
      </c>
      <c r="G182" s="2" t="s">
        <v>18</v>
      </c>
      <c r="H182" s="4" t="s">
        <v>268</v>
      </c>
      <c r="I182" s="4">
        <v>9990</v>
      </c>
      <c r="J182" s="4"/>
      <c r="K182" s="4"/>
      <c r="L182" s="4"/>
      <c r="M182" s="2" t="s">
        <v>176</v>
      </c>
      <c r="N182" s="5">
        <v>288</v>
      </c>
      <c r="O182" s="5">
        <f t="shared" si="2"/>
        <v>2877120</v>
      </c>
    </row>
    <row r="183" spans="1:15" x14ac:dyDescent="0.3">
      <c r="A183" s="6">
        <v>182</v>
      </c>
      <c r="B183" s="2" t="s">
        <v>13</v>
      </c>
      <c r="C183" s="2" t="s">
        <v>14</v>
      </c>
      <c r="D183" s="2" t="s">
        <v>15</v>
      </c>
      <c r="E183" s="2" t="s">
        <v>515</v>
      </c>
      <c r="F183" s="4" t="s">
        <v>516</v>
      </c>
      <c r="G183" s="2" t="s">
        <v>18</v>
      </c>
      <c r="H183" s="4" t="s">
        <v>268</v>
      </c>
      <c r="I183" s="4">
        <v>5130</v>
      </c>
      <c r="J183" s="4"/>
      <c r="K183" s="4"/>
      <c r="L183" s="4"/>
      <c r="M183" s="2" t="s">
        <v>176</v>
      </c>
      <c r="N183" s="5">
        <v>428</v>
      </c>
      <c r="O183" s="5">
        <f t="shared" si="2"/>
        <v>2195640</v>
      </c>
    </row>
    <row r="184" spans="1:15" x14ac:dyDescent="0.3">
      <c r="A184" s="3">
        <v>183</v>
      </c>
      <c r="B184" s="2" t="s">
        <v>13</v>
      </c>
      <c r="C184" s="2" t="s">
        <v>14</v>
      </c>
      <c r="D184" s="2" t="s">
        <v>15</v>
      </c>
      <c r="E184" s="2" t="s">
        <v>517</v>
      </c>
      <c r="F184" s="4" t="s">
        <v>518</v>
      </c>
      <c r="G184" s="2" t="s">
        <v>18</v>
      </c>
      <c r="H184" s="4" t="s">
        <v>68</v>
      </c>
      <c r="I184" s="4">
        <v>23660</v>
      </c>
      <c r="J184" s="4"/>
      <c r="K184" s="4"/>
      <c r="L184" s="4"/>
      <c r="M184" s="2" t="s">
        <v>331</v>
      </c>
      <c r="N184" s="5">
        <v>559</v>
      </c>
      <c r="O184" s="5">
        <f t="shared" si="2"/>
        <v>13225940</v>
      </c>
    </row>
    <row r="185" spans="1:15" x14ac:dyDescent="0.3">
      <c r="A185" s="6">
        <v>184</v>
      </c>
      <c r="B185" s="2" t="s">
        <v>13</v>
      </c>
      <c r="C185" s="2" t="s">
        <v>14</v>
      </c>
      <c r="D185" s="2" t="s">
        <v>15</v>
      </c>
      <c r="E185" s="2" t="s">
        <v>519</v>
      </c>
      <c r="F185" s="4" t="s">
        <v>520</v>
      </c>
      <c r="G185" s="2" t="s">
        <v>18</v>
      </c>
      <c r="H185" s="4" t="s">
        <v>68</v>
      </c>
      <c r="I185" s="4">
        <v>6020</v>
      </c>
      <c r="J185" s="4"/>
      <c r="K185" s="4"/>
      <c r="L185" s="4"/>
      <c r="M185" s="2" t="s">
        <v>331</v>
      </c>
      <c r="N185" s="5">
        <v>777</v>
      </c>
      <c r="O185" s="5">
        <f t="shared" si="2"/>
        <v>4677540</v>
      </c>
    </row>
    <row r="186" spans="1:15" x14ac:dyDescent="0.3">
      <c r="A186" s="3">
        <v>185</v>
      </c>
      <c r="B186" s="2" t="s">
        <v>13</v>
      </c>
      <c r="C186" s="2" t="s">
        <v>14</v>
      </c>
      <c r="D186" s="2" t="s">
        <v>15</v>
      </c>
      <c r="E186" s="2" t="s">
        <v>521</v>
      </c>
      <c r="F186" s="4" t="s">
        <v>522</v>
      </c>
      <c r="G186" s="2" t="s">
        <v>18</v>
      </c>
      <c r="H186" s="4" t="s">
        <v>291</v>
      </c>
      <c r="I186" s="4">
        <v>12320</v>
      </c>
      <c r="J186" s="4"/>
      <c r="K186" s="4"/>
      <c r="L186" s="4"/>
      <c r="M186" s="2" t="s">
        <v>147</v>
      </c>
      <c r="N186" s="5">
        <v>783</v>
      </c>
      <c r="O186" s="5">
        <f t="shared" si="2"/>
        <v>9646560</v>
      </c>
    </row>
    <row r="187" spans="1:15" x14ac:dyDescent="0.3">
      <c r="A187" s="6">
        <v>186</v>
      </c>
      <c r="B187" s="2" t="s">
        <v>13</v>
      </c>
      <c r="C187" s="2" t="s">
        <v>24</v>
      </c>
      <c r="D187" s="2" t="s">
        <v>15</v>
      </c>
      <c r="E187" s="2" t="s">
        <v>523</v>
      </c>
      <c r="F187" s="4" t="s">
        <v>524</v>
      </c>
      <c r="G187" s="2" t="s">
        <v>18</v>
      </c>
      <c r="H187" s="4" t="s">
        <v>525</v>
      </c>
      <c r="I187" s="4">
        <v>575</v>
      </c>
      <c r="J187" s="4"/>
      <c r="K187" s="4"/>
      <c r="L187" s="4"/>
      <c r="M187" s="2" t="s">
        <v>42</v>
      </c>
      <c r="N187" s="5">
        <v>195774</v>
      </c>
      <c r="O187" s="5">
        <f t="shared" si="2"/>
        <v>112570050</v>
      </c>
    </row>
    <row r="188" spans="1:15" x14ac:dyDescent="0.3">
      <c r="A188" s="3">
        <v>187</v>
      </c>
      <c r="B188" s="2" t="s">
        <v>13</v>
      </c>
      <c r="C188" s="2" t="s">
        <v>24</v>
      </c>
      <c r="D188" s="2" t="s">
        <v>15</v>
      </c>
      <c r="E188" s="2" t="s">
        <v>526</v>
      </c>
      <c r="F188" s="4" t="s">
        <v>527</v>
      </c>
      <c r="G188" s="2" t="s">
        <v>18</v>
      </c>
      <c r="H188" s="4" t="s">
        <v>528</v>
      </c>
      <c r="I188" s="4">
        <v>151</v>
      </c>
      <c r="J188" s="4"/>
      <c r="K188" s="4"/>
      <c r="L188" s="4"/>
      <c r="M188" s="2" t="s">
        <v>42</v>
      </c>
      <c r="N188" s="5">
        <v>465897</v>
      </c>
      <c r="O188" s="5">
        <f t="shared" si="2"/>
        <v>70350447</v>
      </c>
    </row>
    <row r="189" spans="1:15" x14ac:dyDescent="0.3">
      <c r="A189" s="6">
        <v>188</v>
      </c>
      <c r="B189" s="2" t="s">
        <v>13</v>
      </c>
      <c r="C189" s="2" t="s">
        <v>24</v>
      </c>
      <c r="D189" s="2" t="s">
        <v>15</v>
      </c>
      <c r="E189" s="2" t="s">
        <v>529</v>
      </c>
      <c r="F189" s="4" t="s">
        <v>530</v>
      </c>
      <c r="G189" s="2" t="s">
        <v>18</v>
      </c>
      <c r="H189" s="4" t="s">
        <v>525</v>
      </c>
      <c r="I189" s="4">
        <v>2868</v>
      </c>
      <c r="J189" s="4"/>
      <c r="K189" s="4"/>
      <c r="L189" s="4"/>
      <c r="M189" s="2" t="s">
        <v>36</v>
      </c>
      <c r="N189" s="5">
        <v>98047</v>
      </c>
      <c r="O189" s="5">
        <f t="shared" si="2"/>
        <v>281198796</v>
      </c>
    </row>
    <row r="190" spans="1:15" x14ac:dyDescent="0.3">
      <c r="A190" s="3">
        <v>189</v>
      </c>
      <c r="B190" s="2" t="s">
        <v>13</v>
      </c>
      <c r="C190" s="2" t="s">
        <v>14</v>
      </c>
      <c r="D190" s="2" t="s">
        <v>15</v>
      </c>
      <c r="E190" s="2" t="s">
        <v>531</v>
      </c>
      <c r="F190" s="4" t="s">
        <v>532</v>
      </c>
      <c r="G190" s="2" t="s">
        <v>18</v>
      </c>
      <c r="H190" s="4" t="s">
        <v>533</v>
      </c>
      <c r="I190" s="4">
        <v>5700</v>
      </c>
      <c r="J190" s="4"/>
      <c r="K190" s="4"/>
      <c r="L190" s="4"/>
      <c r="M190" s="2" t="s">
        <v>109</v>
      </c>
      <c r="N190" s="5">
        <v>221</v>
      </c>
      <c r="O190" s="5">
        <f t="shared" si="2"/>
        <v>1259700</v>
      </c>
    </row>
    <row r="191" spans="1:15" x14ac:dyDescent="0.3">
      <c r="A191" s="6">
        <v>190</v>
      </c>
      <c r="B191" s="2" t="s">
        <v>13</v>
      </c>
      <c r="C191" s="2" t="s">
        <v>14</v>
      </c>
      <c r="D191" s="2" t="s">
        <v>15</v>
      </c>
      <c r="E191" s="2" t="s">
        <v>534</v>
      </c>
      <c r="F191" s="4" t="s">
        <v>535</v>
      </c>
      <c r="G191" s="2" t="s">
        <v>18</v>
      </c>
      <c r="H191" s="4" t="s">
        <v>536</v>
      </c>
      <c r="I191" s="4">
        <v>4000</v>
      </c>
      <c r="J191" s="4"/>
      <c r="K191" s="4"/>
      <c r="L191" s="4"/>
      <c r="M191" s="2" t="s">
        <v>537</v>
      </c>
      <c r="N191" s="5">
        <v>18</v>
      </c>
      <c r="O191" s="5">
        <f t="shared" si="2"/>
        <v>72000</v>
      </c>
    </row>
    <row r="192" spans="1:15" x14ac:dyDescent="0.3">
      <c r="A192" s="3">
        <v>191</v>
      </c>
      <c r="B192" s="2" t="s">
        <v>13</v>
      </c>
      <c r="C192" s="2" t="s">
        <v>14</v>
      </c>
      <c r="D192" s="2" t="s">
        <v>15</v>
      </c>
      <c r="E192" s="2" t="s">
        <v>538</v>
      </c>
      <c r="F192" s="4" t="s">
        <v>539</v>
      </c>
      <c r="G192" s="2" t="s">
        <v>18</v>
      </c>
      <c r="H192" s="4" t="s">
        <v>194</v>
      </c>
      <c r="I192" s="4">
        <v>11400</v>
      </c>
      <c r="J192" s="4"/>
      <c r="K192" s="4"/>
      <c r="L192" s="4"/>
      <c r="M192" s="2" t="s">
        <v>20</v>
      </c>
      <c r="N192" s="5">
        <v>579</v>
      </c>
      <c r="O192" s="5">
        <f t="shared" si="2"/>
        <v>6600600</v>
      </c>
    </row>
    <row r="193" spans="1:15" x14ac:dyDescent="0.3">
      <c r="A193" s="6">
        <v>192</v>
      </c>
      <c r="B193" s="2" t="s">
        <v>13</v>
      </c>
      <c r="C193" s="2" t="s">
        <v>14</v>
      </c>
      <c r="D193" s="2" t="s">
        <v>15</v>
      </c>
      <c r="E193" s="2" t="s">
        <v>540</v>
      </c>
      <c r="F193" s="4" t="s">
        <v>541</v>
      </c>
      <c r="G193" s="2" t="s">
        <v>18</v>
      </c>
      <c r="H193" s="4" t="s">
        <v>194</v>
      </c>
      <c r="I193" s="4">
        <v>3080</v>
      </c>
      <c r="J193" s="4"/>
      <c r="K193" s="4"/>
      <c r="L193" s="4"/>
      <c r="M193" s="2" t="s">
        <v>147</v>
      </c>
      <c r="N193" s="5">
        <v>721</v>
      </c>
      <c r="O193" s="5">
        <f t="shared" si="2"/>
        <v>2220680</v>
      </c>
    </row>
    <row r="194" spans="1:15" x14ac:dyDescent="0.3">
      <c r="A194" s="3">
        <v>193</v>
      </c>
      <c r="B194" s="2" t="s">
        <v>13</v>
      </c>
      <c r="C194" s="2" t="s">
        <v>14</v>
      </c>
      <c r="D194" s="2" t="s">
        <v>15</v>
      </c>
      <c r="E194" s="2" t="s">
        <v>542</v>
      </c>
      <c r="F194" s="4" t="s">
        <v>543</v>
      </c>
      <c r="G194" s="2" t="s">
        <v>18</v>
      </c>
      <c r="H194" s="4" t="s">
        <v>194</v>
      </c>
      <c r="I194" s="4">
        <v>1800</v>
      </c>
      <c r="J194" s="4"/>
      <c r="K194" s="4"/>
      <c r="L194" s="4"/>
      <c r="M194" s="2" t="s">
        <v>20</v>
      </c>
      <c r="N194" s="5">
        <v>832</v>
      </c>
      <c r="O194" s="5">
        <f t="shared" si="2"/>
        <v>1497600</v>
      </c>
    </row>
    <row r="195" spans="1:15" x14ac:dyDescent="0.3">
      <c r="A195" s="6">
        <v>194</v>
      </c>
      <c r="B195" s="2" t="s">
        <v>13</v>
      </c>
      <c r="C195" s="2" t="s">
        <v>14</v>
      </c>
      <c r="D195" s="2" t="s">
        <v>15</v>
      </c>
      <c r="E195" s="2" t="s">
        <v>544</v>
      </c>
      <c r="F195" s="4" t="s">
        <v>545</v>
      </c>
      <c r="G195" s="2" t="s">
        <v>18</v>
      </c>
      <c r="H195" s="4" t="s">
        <v>194</v>
      </c>
      <c r="I195" s="4">
        <v>11760</v>
      </c>
      <c r="J195" s="4"/>
      <c r="K195" s="4"/>
      <c r="L195" s="4"/>
      <c r="M195" s="2" t="s">
        <v>147</v>
      </c>
      <c r="N195" s="5">
        <v>394</v>
      </c>
      <c r="O195" s="5">
        <f t="shared" si="2"/>
        <v>4633440</v>
      </c>
    </row>
    <row r="196" spans="1:15" x14ac:dyDescent="0.3">
      <c r="A196" s="3">
        <v>195</v>
      </c>
      <c r="B196" s="2" t="s">
        <v>13</v>
      </c>
      <c r="C196" s="2" t="s">
        <v>14</v>
      </c>
      <c r="D196" s="2" t="s">
        <v>76</v>
      </c>
      <c r="E196" s="2" t="s">
        <v>546</v>
      </c>
      <c r="F196" s="4" t="s">
        <v>547</v>
      </c>
      <c r="G196" s="2" t="s">
        <v>18</v>
      </c>
      <c r="H196" s="4" t="s">
        <v>79</v>
      </c>
      <c r="I196" s="4">
        <v>600</v>
      </c>
      <c r="J196" s="4"/>
      <c r="K196" s="4"/>
      <c r="L196" s="4"/>
      <c r="M196" s="2" t="s">
        <v>80</v>
      </c>
      <c r="N196" s="5">
        <v>63</v>
      </c>
      <c r="O196" s="5">
        <f t="shared" ref="O196:O259" si="3">N196*I196</f>
        <v>37800</v>
      </c>
    </row>
    <row r="197" spans="1:15" x14ac:dyDescent="0.3">
      <c r="A197" s="6">
        <v>196</v>
      </c>
      <c r="B197" s="2" t="s">
        <v>13</v>
      </c>
      <c r="C197" s="2" t="s">
        <v>83</v>
      </c>
      <c r="D197" s="2" t="s">
        <v>15</v>
      </c>
      <c r="E197" s="2" t="s">
        <v>548</v>
      </c>
      <c r="F197" s="4" t="s">
        <v>549</v>
      </c>
      <c r="G197" s="2" t="s">
        <v>18</v>
      </c>
      <c r="H197" s="4" t="s">
        <v>550</v>
      </c>
      <c r="I197" s="4">
        <v>100</v>
      </c>
      <c r="J197" s="4"/>
      <c r="K197" s="4"/>
      <c r="L197" s="4"/>
      <c r="M197" s="2" t="s">
        <v>322</v>
      </c>
      <c r="N197" s="5">
        <v>1916</v>
      </c>
      <c r="O197" s="5">
        <f t="shared" si="3"/>
        <v>191600</v>
      </c>
    </row>
    <row r="198" spans="1:15" x14ac:dyDescent="0.3">
      <c r="A198" s="3">
        <v>197</v>
      </c>
      <c r="B198" s="2" t="s">
        <v>13</v>
      </c>
      <c r="C198" s="2" t="s">
        <v>83</v>
      </c>
      <c r="D198" s="2" t="s">
        <v>15</v>
      </c>
      <c r="E198" s="2" t="s">
        <v>551</v>
      </c>
      <c r="F198" s="4" t="s">
        <v>552</v>
      </c>
      <c r="G198" s="2" t="s">
        <v>18</v>
      </c>
      <c r="H198" s="4" t="s">
        <v>550</v>
      </c>
      <c r="I198" s="4">
        <v>50</v>
      </c>
      <c r="J198" s="4"/>
      <c r="K198" s="4"/>
      <c r="L198" s="4"/>
      <c r="M198" s="2" t="s">
        <v>167</v>
      </c>
      <c r="N198" s="5">
        <v>8139</v>
      </c>
      <c r="O198" s="5">
        <f t="shared" si="3"/>
        <v>406950</v>
      </c>
    </row>
    <row r="199" spans="1:15" x14ac:dyDescent="0.3">
      <c r="A199" s="6">
        <v>198</v>
      </c>
      <c r="B199" s="2" t="s">
        <v>13</v>
      </c>
      <c r="C199" s="2" t="s">
        <v>24</v>
      </c>
      <c r="D199" s="2" t="s">
        <v>153</v>
      </c>
      <c r="E199" s="2" t="s">
        <v>553</v>
      </c>
      <c r="F199" s="4" t="s">
        <v>554</v>
      </c>
      <c r="G199" s="2" t="s">
        <v>18</v>
      </c>
      <c r="H199" s="4" t="s">
        <v>308</v>
      </c>
      <c r="I199" s="4">
        <v>222</v>
      </c>
      <c r="J199" s="4"/>
      <c r="K199" s="4"/>
      <c r="L199" s="4"/>
      <c r="M199" s="2" t="s">
        <v>555</v>
      </c>
      <c r="N199" s="5">
        <v>100728</v>
      </c>
      <c r="O199" s="5">
        <f t="shared" si="3"/>
        <v>22361616</v>
      </c>
    </row>
    <row r="200" spans="1:15" x14ac:dyDescent="0.3">
      <c r="A200" s="3">
        <v>199</v>
      </c>
      <c r="B200" s="2" t="s">
        <v>13</v>
      </c>
      <c r="C200" s="2" t="s">
        <v>24</v>
      </c>
      <c r="D200" s="2" t="s">
        <v>15</v>
      </c>
      <c r="E200" s="2" t="s">
        <v>556</v>
      </c>
      <c r="F200" s="4" t="s">
        <v>557</v>
      </c>
      <c r="G200" s="2" t="s">
        <v>27</v>
      </c>
      <c r="H200" s="4" t="s">
        <v>505</v>
      </c>
      <c r="I200" s="4">
        <v>5770</v>
      </c>
      <c r="J200" s="4"/>
      <c r="K200" s="4"/>
      <c r="L200" s="4"/>
      <c r="M200" s="2" t="s">
        <v>122</v>
      </c>
      <c r="N200" s="5">
        <v>21888</v>
      </c>
      <c r="O200" s="5">
        <f t="shared" si="3"/>
        <v>126293760</v>
      </c>
    </row>
    <row r="201" spans="1:15" x14ac:dyDescent="0.3">
      <c r="A201" s="6">
        <v>200</v>
      </c>
      <c r="B201" s="2" t="s">
        <v>13</v>
      </c>
      <c r="C201" s="2" t="s">
        <v>24</v>
      </c>
      <c r="D201" s="2" t="s">
        <v>15</v>
      </c>
      <c r="E201" s="2" t="s">
        <v>558</v>
      </c>
      <c r="F201" s="4" t="s">
        <v>559</v>
      </c>
      <c r="G201" s="2" t="s">
        <v>18</v>
      </c>
      <c r="H201" s="4" t="s">
        <v>102</v>
      </c>
      <c r="I201" s="4">
        <v>22140</v>
      </c>
      <c r="J201" s="4"/>
      <c r="K201" s="4"/>
      <c r="L201" s="4"/>
      <c r="M201" s="2" t="s">
        <v>560</v>
      </c>
      <c r="N201" s="5">
        <v>1566</v>
      </c>
      <c r="O201" s="5">
        <f t="shared" si="3"/>
        <v>34671240</v>
      </c>
    </row>
    <row r="202" spans="1:15" x14ac:dyDescent="0.3">
      <c r="A202" s="3">
        <v>201</v>
      </c>
      <c r="B202" s="2" t="s">
        <v>13</v>
      </c>
      <c r="C202" s="2" t="s">
        <v>14</v>
      </c>
      <c r="D202" s="2" t="s">
        <v>76</v>
      </c>
      <c r="E202" s="2" t="s">
        <v>561</v>
      </c>
      <c r="F202" s="4" t="s">
        <v>562</v>
      </c>
      <c r="G202" s="2" t="s">
        <v>18</v>
      </c>
      <c r="H202" s="4" t="s">
        <v>79</v>
      </c>
      <c r="I202" s="4">
        <v>20600</v>
      </c>
      <c r="J202" s="4"/>
      <c r="K202" s="4"/>
      <c r="L202" s="4"/>
      <c r="M202" s="2" t="s">
        <v>80</v>
      </c>
      <c r="N202" s="5">
        <v>20</v>
      </c>
      <c r="O202" s="5">
        <f t="shared" si="3"/>
        <v>412000</v>
      </c>
    </row>
    <row r="203" spans="1:15" x14ac:dyDescent="0.3">
      <c r="A203" s="6">
        <v>202</v>
      </c>
      <c r="B203" s="2" t="s">
        <v>13</v>
      </c>
      <c r="C203" s="2" t="s">
        <v>14</v>
      </c>
      <c r="D203" s="2" t="s">
        <v>76</v>
      </c>
      <c r="E203" s="2" t="s">
        <v>563</v>
      </c>
      <c r="F203" s="4" t="s">
        <v>564</v>
      </c>
      <c r="G203" s="2" t="s">
        <v>18</v>
      </c>
      <c r="H203" s="4" t="s">
        <v>79</v>
      </c>
      <c r="I203" s="4">
        <v>28200</v>
      </c>
      <c r="J203" s="4"/>
      <c r="K203" s="4"/>
      <c r="L203" s="4"/>
      <c r="M203" s="2" t="s">
        <v>80</v>
      </c>
      <c r="N203" s="5">
        <v>28</v>
      </c>
      <c r="O203" s="5">
        <f t="shared" si="3"/>
        <v>789600</v>
      </c>
    </row>
    <row r="204" spans="1:15" x14ac:dyDescent="0.3">
      <c r="A204" s="3">
        <v>203</v>
      </c>
      <c r="B204" s="2" t="s">
        <v>13</v>
      </c>
      <c r="C204" s="2" t="s">
        <v>24</v>
      </c>
      <c r="D204" s="2" t="s">
        <v>15</v>
      </c>
      <c r="E204" s="2" t="s">
        <v>565</v>
      </c>
      <c r="F204" s="4" t="s">
        <v>566</v>
      </c>
      <c r="G204" s="2" t="s">
        <v>18</v>
      </c>
      <c r="H204" s="4" t="s">
        <v>118</v>
      </c>
      <c r="I204" s="4">
        <v>350</v>
      </c>
      <c r="J204" s="4"/>
      <c r="K204" s="4"/>
      <c r="L204" s="4"/>
      <c r="M204" s="2" t="s">
        <v>119</v>
      </c>
      <c r="N204" s="5">
        <v>9000</v>
      </c>
      <c r="O204" s="5">
        <f t="shared" si="3"/>
        <v>3150000</v>
      </c>
    </row>
    <row r="205" spans="1:15" x14ac:dyDescent="0.3">
      <c r="A205" s="6">
        <v>204</v>
      </c>
      <c r="B205" s="2" t="s">
        <v>13</v>
      </c>
      <c r="C205" s="2" t="s">
        <v>24</v>
      </c>
      <c r="D205" s="2" t="s">
        <v>15</v>
      </c>
      <c r="E205" s="2" t="s">
        <v>567</v>
      </c>
      <c r="F205" s="4" t="s">
        <v>568</v>
      </c>
      <c r="G205" s="2" t="s">
        <v>18</v>
      </c>
      <c r="H205" s="4" t="s">
        <v>133</v>
      </c>
      <c r="I205" s="4">
        <v>730</v>
      </c>
      <c r="J205" s="4"/>
      <c r="K205" s="4"/>
      <c r="L205" s="4"/>
      <c r="M205" s="2" t="s">
        <v>416</v>
      </c>
      <c r="N205" s="5">
        <v>91416</v>
      </c>
      <c r="O205" s="5">
        <f t="shared" si="3"/>
        <v>66733680</v>
      </c>
    </row>
    <row r="206" spans="1:15" x14ac:dyDescent="0.3">
      <c r="A206" s="3">
        <v>205</v>
      </c>
      <c r="B206" s="2" t="s">
        <v>13</v>
      </c>
      <c r="C206" s="2" t="s">
        <v>14</v>
      </c>
      <c r="D206" s="2" t="s">
        <v>15</v>
      </c>
      <c r="E206" s="2" t="s">
        <v>569</v>
      </c>
      <c r="F206" s="4" t="s">
        <v>570</v>
      </c>
      <c r="G206" s="2" t="s">
        <v>18</v>
      </c>
      <c r="H206" s="4" t="s">
        <v>571</v>
      </c>
      <c r="I206" s="4">
        <v>16200</v>
      </c>
      <c r="J206" s="4"/>
      <c r="K206" s="4"/>
      <c r="L206" s="4"/>
      <c r="M206" s="2" t="s">
        <v>572</v>
      </c>
      <c r="N206" s="5">
        <v>595</v>
      </c>
      <c r="O206" s="5">
        <f t="shared" si="3"/>
        <v>9639000</v>
      </c>
    </row>
    <row r="207" spans="1:15" x14ac:dyDescent="0.3">
      <c r="A207" s="6">
        <v>206</v>
      </c>
      <c r="B207" s="2" t="s">
        <v>13</v>
      </c>
      <c r="C207" s="2" t="s">
        <v>14</v>
      </c>
      <c r="D207" s="2" t="s">
        <v>15</v>
      </c>
      <c r="E207" s="2" t="s">
        <v>573</v>
      </c>
      <c r="F207" s="4" t="s">
        <v>574</v>
      </c>
      <c r="G207" s="2" t="s">
        <v>18</v>
      </c>
      <c r="H207" s="4" t="s">
        <v>571</v>
      </c>
      <c r="I207" s="4">
        <v>48300</v>
      </c>
      <c r="J207" s="4"/>
      <c r="K207" s="4"/>
      <c r="L207" s="4"/>
      <c r="M207" s="2" t="s">
        <v>572</v>
      </c>
      <c r="N207" s="5">
        <v>467</v>
      </c>
      <c r="O207" s="5">
        <f t="shared" si="3"/>
        <v>22556100</v>
      </c>
    </row>
    <row r="208" spans="1:15" x14ac:dyDescent="0.3">
      <c r="A208" s="3">
        <v>207</v>
      </c>
      <c r="B208" s="2" t="s">
        <v>13</v>
      </c>
      <c r="C208" s="2" t="s">
        <v>24</v>
      </c>
      <c r="D208" s="2" t="s">
        <v>15</v>
      </c>
      <c r="E208" s="2" t="s">
        <v>575</v>
      </c>
      <c r="F208" s="4" t="s">
        <v>576</v>
      </c>
      <c r="G208" s="2" t="s">
        <v>27</v>
      </c>
      <c r="H208" s="4" t="s">
        <v>577</v>
      </c>
      <c r="I208" s="4">
        <v>4570</v>
      </c>
      <c r="J208" s="4"/>
      <c r="K208" s="4"/>
      <c r="L208" s="4"/>
      <c r="M208" s="2" t="s">
        <v>182</v>
      </c>
      <c r="N208" s="5">
        <v>15284</v>
      </c>
      <c r="O208" s="5">
        <f t="shared" si="3"/>
        <v>69847880</v>
      </c>
    </row>
    <row r="209" spans="1:15" x14ac:dyDescent="0.3">
      <c r="A209" s="6">
        <v>208</v>
      </c>
      <c r="B209" s="2" t="s">
        <v>13</v>
      </c>
      <c r="C209" s="2" t="s">
        <v>24</v>
      </c>
      <c r="D209" s="2" t="s">
        <v>15</v>
      </c>
      <c r="E209" s="2" t="s">
        <v>578</v>
      </c>
      <c r="F209" s="4" t="s">
        <v>579</v>
      </c>
      <c r="G209" s="2" t="s">
        <v>27</v>
      </c>
      <c r="H209" s="4" t="s">
        <v>580</v>
      </c>
      <c r="I209" s="4">
        <v>425</v>
      </c>
      <c r="J209" s="4"/>
      <c r="K209" s="4"/>
      <c r="L209" s="4"/>
      <c r="M209" s="2" t="s">
        <v>208</v>
      </c>
      <c r="N209" s="5">
        <v>38792</v>
      </c>
      <c r="O209" s="5">
        <f t="shared" si="3"/>
        <v>16486600</v>
      </c>
    </row>
    <row r="210" spans="1:15" x14ac:dyDescent="0.3">
      <c r="A210" s="3">
        <v>209</v>
      </c>
      <c r="B210" s="2" t="s">
        <v>13</v>
      </c>
      <c r="C210" s="2" t="s">
        <v>14</v>
      </c>
      <c r="D210" s="2" t="s">
        <v>15</v>
      </c>
      <c r="E210" s="2" t="s">
        <v>581</v>
      </c>
      <c r="F210" s="4" t="s">
        <v>582</v>
      </c>
      <c r="G210" s="2" t="s">
        <v>18</v>
      </c>
      <c r="H210" s="4" t="s">
        <v>583</v>
      </c>
      <c r="I210" s="4">
        <v>420</v>
      </c>
      <c r="J210" s="4"/>
      <c r="K210" s="4"/>
      <c r="L210" s="4"/>
      <c r="M210" s="2" t="s">
        <v>584</v>
      </c>
      <c r="N210" s="5">
        <v>1502</v>
      </c>
      <c r="O210" s="5">
        <f t="shared" si="3"/>
        <v>630840</v>
      </c>
    </row>
    <row r="211" spans="1:15" x14ac:dyDescent="0.3">
      <c r="A211" s="6">
        <v>210</v>
      </c>
      <c r="B211" s="2" t="s">
        <v>13</v>
      </c>
      <c r="C211" s="2" t="s">
        <v>14</v>
      </c>
      <c r="D211" s="2" t="s">
        <v>15</v>
      </c>
      <c r="E211" s="2" t="s">
        <v>585</v>
      </c>
      <c r="F211" s="4" t="s">
        <v>586</v>
      </c>
      <c r="G211" s="2" t="s">
        <v>18</v>
      </c>
      <c r="H211" s="4" t="s">
        <v>583</v>
      </c>
      <c r="I211" s="4">
        <v>560</v>
      </c>
      <c r="J211" s="4"/>
      <c r="K211" s="4"/>
      <c r="L211" s="4"/>
      <c r="M211" s="2" t="s">
        <v>587</v>
      </c>
      <c r="N211" s="5">
        <v>3004</v>
      </c>
      <c r="O211" s="5">
        <f t="shared" si="3"/>
        <v>1682240</v>
      </c>
    </row>
    <row r="212" spans="1:15" x14ac:dyDescent="0.3">
      <c r="A212" s="3">
        <v>211</v>
      </c>
      <c r="B212" s="2" t="s">
        <v>13</v>
      </c>
      <c r="C212" s="2" t="s">
        <v>24</v>
      </c>
      <c r="D212" s="2" t="s">
        <v>15</v>
      </c>
      <c r="E212" s="2" t="s">
        <v>588</v>
      </c>
      <c r="F212" s="4" t="s">
        <v>589</v>
      </c>
      <c r="G212" s="2" t="s">
        <v>27</v>
      </c>
      <c r="H212" s="4" t="s">
        <v>590</v>
      </c>
      <c r="I212" s="4">
        <v>50</v>
      </c>
      <c r="J212" s="4"/>
      <c r="K212" s="4"/>
      <c r="L212" s="4"/>
      <c r="M212" s="2" t="s">
        <v>143</v>
      </c>
      <c r="N212" s="5">
        <v>37525</v>
      </c>
      <c r="O212" s="5">
        <f t="shared" si="3"/>
        <v>1876250</v>
      </c>
    </row>
    <row r="213" spans="1:15" x14ac:dyDescent="0.3">
      <c r="A213" s="6">
        <v>212</v>
      </c>
      <c r="B213" s="2" t="s">
        <v>13</v>
      </c>
      <c r="C213" s="2" t="s">
        <v>24</v>
      </c>
      <c r="D213" s="2" t="s">
        <v>15</v>
      </c>
      <c r="E213" s="2" t="s">
        <v>591</v>
      </c>
      <c r="F213" s="4" t="s">
        <v>592</v>
      </c>
      <c r="G213" s="2" t="s">
        <v>27</v>
      </c>
      <c r="H213" s="4" t="s">
        <v>593</v>
      </c>
      <c r="I213" s="4">
        <v>290</v>
      </c>
      <c r="J213" s="4"/>
      <c r="K213" s="4"/>
      <c r="L213" s="4"/>
      <c r="M213" s="2" t="s">
        <v>122</v>
      </c>
      <c r="N213" s="5">
        <v>18062</v>
      </c>
      <c r="O213" s="5">
        <f t="shared" si="3"/>
        <v>5237980</v>
      </c>
    </row>
    <row r="214" spans="1:15" x14ac:dyDescent="0.3">
      <c r="A214" s="3">
        <v>213</v>
      </c>
      <c r="B214" s="2" t="s">
        <v>13</v>
      </c>
      <c r="C214" s="2" t="s">
        <v>14</v>
      </c>
      <c r="D214" s="2" t="s">
        <v>15</v>
      </c>
      <c r="E214" s="2" t="s">
        <v>594</v>
      </c>
      <c r="F214" s="4" t="s">
        <v>595</v>
      </c>
      <c r="G214" s="2" t="s">
        <v>18</v>
      </c>
      <c r="H214" s="4" t="s">
        <v>23</v>
      </c>
      <c r="I214" s="4">
        <v>5500</v>
      </c>
      <c r="J214" s="4"/>
      <c r="K214" s="4"/>
      <c r="L214" s="4"/>
      <c r="M214" s="2" t="s">
        <v>58</v>
      </c>
      <c r="N214" s="5">
        <v>640</v>
      </c>
      <c r="O214" s="5">
        <f t="shared" si="3"/>
        <v>3520000</v>
      </c>
    </row>
    <row r="215" spans="1:15" x14ac:dyDescent="0.3">
      <c r="A215" s="6">
        <v>214</v>
      </c>
      <c r="B215" s="2" t="s">
        <v>13</v>
      </c>
      <c r="C215" s="2" t="s">
        <v>14</v>
      </c>
      <c r="D215" s="2" t="s">
        <v>15</v>
      </c>
      <c r="E215" s="2" t="s">
        <v>596</v>
      </c>
      <c r="F215" s="4" t="s">
        <v>597</v>
      </c>
      <c r="G215" s="2" t="s">
        <v>18</v>
      </c>
      <c r="H215" s="4" t="s">
        <v>254</v>
      </c>
      <c r="I215" s="4">
        <v>6600</v>
      </c>
      <c r="J215" s="4"/>
      <c r="K215" s="4"/>
      <c r="L215" s="4"/>
      <c r="M215" s="2" t="s">
        <v>20</v>
      </c>
      <c r="N215" s="5">
        <v>104</v>
      </c>
      <c r="O215" s="5">
        <f t="shared" si="3"/>
        <v>686400</v>
      </c>
    </row>
    <row r="216" spans="1:15" x14ac:dyDescent="0.3">
      <c r="A216" s="3">
        <v>215</v>
      </c>
      <c r="B216" s="2" t="s">
        <v>13</v>
      </c>
      <c r="C216" s="2" t="s">
        <v>24</v>
      </c>
      <c r="D216" s="2" t="s">
        <v>15</v>
      </c>
      <c r="E216" s="2" t="s">
        <v>598</v>
      </c>
      <c r="F216" s="4" t="s">
        <v>599</v>
      </c>
      <c r="G216" s="2" t="s">
        <v>18</v>
      </c>
      <c r="H216" s="4" t="s">
        <v>254</v>
      </c>
      <c r="I216" s="4">
        <v>6450</v>
      </c>
      <c r="J216" s="4"/>
      <c r="K216" s="4"/>
      <c r="L216" s="4"/>
      <c r="M216" s="2" t="s">
        <v>143</v>
      </c>
      <c r="N216" s="5">
        <v>679</v>
      </c>
      <c r="O216" s="5">
        <f t="shared" si="3"/>
        <v>4379550</v>
      </c>
    </row>
    <row r="217" spans="1:15" x14ac:dyDescent="0.3">
      <c r="A217" s="6">
        <v>216</v>
      </c>
      <c r="B217" s="2" t="s">
        <v>13</v>
      </c>
      <c r="C217" s="2" t="s">
        <v>83</v>
      </c>
      <c r="D217" s="2" t="s">
        <v>15</v>
      </c>
      <c r="E217" s="2" t="s">
        <v>600</v>
      </c>
      <c r="F217" s="4" t="s">
        <v>601</v>
      </c>
      <c r="G217" s="2" t="s">
        <v>18</v>
      </c>
      <c r="H217" s="4" t="s">
        <v>602</v>
      </c>
      <c r="I217" s="4">
        <v>5</v>
      </c>
      <c r="J217" s="4"/>
      <c r="K217" s="4"/>
      <c r="L217" s="4"/>
      <c r="M217" s="2" t="s">
        <v>167</v>
      </c>
      <c r="N217" s="5">
        <v>5251</v>
      </c>
      <c r="O217" s="5">
        <f t="shared" si="3"/>
        <v>26255</v>
      </c>
    </row>
    <row r="218" spans="1:15" x14ac:dyDescent="0.3">
      <c r="A218" s="3">
        <v>217</v>
      </c>
      <c r="B218" s="2" t="s">
        <v>13</v>
      </c>
      <c r="C218" s="2" t="s">
        <v>24</v>
      </c>
      <c r="D218" s="2" t="s">
        <v>15</v>
      </c>
      <c r="E218" s="2" t="s">
        <v>603</v>
      </c>
      <c r="F218" s="4" t="s">
        <v>604</v>
      </c>
      <c r="G218" s="2" t="s">
        <v>18</v>
      </c>
      <c r="H218" s="4" t="s">
        <v>79</v>
      </c>
      <c r="I218" s="4">
        <v>13050</v>
      </c>
      <c r="J218" s="4"/>
      <c r="K218" s="4"/>
      <c r="L218" s="4"/>
      <c r="M218" s="2" t="s">
        <v>182</v>
      </c>
      <c r="N218" s="5">
        <v>997</v>
      </c>
      <c r="O218" s="5">
        <f t="shared" si="3"/>
        <v>13010850</v>
      </c>
    </row>
    <row r="219" spans="1:15" x14ac:dyDescent="0.3">
      <c r="A219" s="6">
        <v>218</v>
      </c>
      <c r="B219" s="2" t="s">
        <v>13</v>
      </c>
      <c r="C219" s="2" t="s">
        <v>24</v>
      </c>
      <c r="D219" s="2" t="s">
        <v>15</v>
      </c>
      <c r="E219" s="2" t="s">
        <v>605</v>
      </c>
      <c r="F219" s="4" t="s">
        <v>606</v>
      </c>
      <c r="G219" s="2" t="s">
        <v>18</v>
      </c>
      <c r="H219" s="4" t="s">
        <v>45</v>
      </c>
      <c r="I219" s="4">
        <v>1150</v>
      </c>
      <c r="J219" s="4"/>
      <c r="K219" s="4"/>
      <c r="L219" s="4"/>
      <c r="M219" s="2" t="s">
        <v>182</v>
      </c>
      <c r="N219" s="5">
        <v>41877</v>
      </c>
      <c r="O219" s="5">
        <f t="shared" si="3"/>
        <v>48158550</v>
      </c>
    </row>
    <row r="220" spans="1:15" x14ac:dyDescent="0.3">
      <c r="A220" s="3">
        <v>219</v>
      </c>
      <c r="B220" s="2" t="s">
        <v>13</v>
      </c>
      <c r="C220" s="2" t="s">
        <v>14</v>
      </c>
      <c r="D220" s="2" t="s">
        <v>15</v>
      </c>
      <c r="E220" s="2" t="s">
        <v>607</v>
      </c>
      <c r="F220" s="4" t="s">
        <v>608</v>
      </c>
      <c r="G220" s="2" t="s">
        <v>18</v>
      </c>
      <c r="H220" s="4" t="s">
        <v>251</v>
      </c>
      <c r="I220" s="4">
        <v>60</v>
      </c>
      <c r="J220" s="4"/>
      <c r="K220" s="4"/>
      <c r="L220" s="4"/>
      <c r="M220" s="2" t="s">
        <v>130</v>
      </c>
      <c r="N220" s="5">
        <v>2567</v>
      </c>
      <c r="O220" s="5">
        <f t="shared" si="3"/>
        <v>154020</v>
      </c>
    </row>
    <row r="221" spans="1:15" x14ac:dyDescent="0.3">
      <c r="A221" s="6">
        <v>220</v>
      </c>
      <c r="B221" s="2" t="s">
        <v>13</v>
      </c>
      <c r="C221" s="2" t="s">
        <v>83</v>
      </c>
      <c r="D221" s="2" t="s">
        <v>15</v>
      </c>
      <c r="E221" s="2" t="s">
        <v>609</v>
      </c>
      <c r="F221" s="4" t="s">
        <v>610</v>
      </c>
      <c r="G221" s="2" t="s">
        <v>18</v>
      </c>
      <c r="H221" s="4" t="s">
        <v>611</v>
      </c>
      <c r="I221" s="4">
        <v>767</v>
      </c>
      <c r="J221" s="4"/>
      <c r="K221" s="4"/>
      <c r="L221" s="4"/>
      <c r="M221" s="2" t="s">
        <v>167</v>
      </c>
      <c r="N221" s="5">
        <v>3130</v>
      </c>
      <c r="O221" s="5">
        <f t="shared" si="3"/>
        <v>2400710</v>
      </c>
    </row>
    <row r="222" spans="1:15" x14ac:dyDescent="0.3">
      <c r="A222" s="3">
        <v>221</v>
      </c>
      <c r="B222" s="2" t="s">
        <v>13</v>
      </c>
      <c r="C222" s="2" t="s">
        <v>14</v>
      </c>
      <c r="D222" s="2" t="s">
        <v>15</v>
      </c>
      <c r="E222" s="2" t="s">
        <v>612</v>
      </c>
      <c r="F222" s="4" t="s">
        <v>613</v>
      </c>
      <c r="G222" s="2" t="s">
        <v>18</v>
      </c>
      <c r="H222" s="4" t="s">
        <v>28</v>
      </c>
      <c r="I222" s="4">
        <v>52500</v>
      </c>
      <c r="J222" s="4"/>
      <c r="K222" s="4"/>
      <c r="L222" s="4"/>
      <c r="M222" s="2" t="s">
        <v>278</v>
      </c>
      <c r="N222" s="5">
        <v>111</v>
      </c>
      <c r="O222" s="5">
        <f t="shared" si="3"/>
        <v>5827500</v>
      </c>
    </row>
    <row r="223" spans="1:15" x14ac:dyDescent="0.3">
      <c r="A223" s="6">
        <v>222</v>
      </c>
      <c r="B223" s="2" t="s">
        <v>13</v>
      </c>
      <c r="C223" s="2" t="s">
        <v>14</v>
      </c>
      <c r="D223" s="2" t="s">
        <v>15</v>
      </c>
      <c r="E223" s="2" t="s">
        <v>614</v>
      </c>
      <c r="F223" s="4" t="s">
        <v>615</v>
      </c>
      <c r="G223" s="2" t="s">
        <v>18</v>
      </c>
      <c r="H223" s="4" t="s">
        <v>369</v>
      </c>
      <c r="I223" s="4">
        <v>106000</v>
      </c>
      <c r="J223" s="4"/>
      <c r="K223" s="4"/>
      <c r="L223" s="4"/>
      <c r="M223" s="2" t="s">
        <v>616</v>
      </c>
      <c r="N223" s="5">
        <v>723</v>
      </c>
      <c r="O223" s="5">
        <f t="shared" si="3"/>
        <v>76638000</v>
      </c>
    </row>
    <row r="224" spans="1:15" x14ac:dyDescent="0.3">
      <c r="A224" s="3">
        <v>223</v>
      </c>
      <c r="B224" s="2" t="s">
        <v>13</v>
      </c>
      <c r="C224" s="2" t="s">
        <v>14</v>
      </c>
      <c r="D224" s="2" t="s">
        <v>15</v>
      </c>
      <c r="E224" s="2" t="s">
        <v>617</v>
      </c>
      <c r="F224" s="4" t="s">
        <v>618</v>
      </c>
      <c r="G224" s="2" t="s">
        <v>18</v>
      </c>
      <c r="H224" s="4" t="s">
        <v>351</v>
      </c>
      <c r="I224" s="4">
        <v>1500</v>
      </c>
      <c r="J224" s="4"/>
      <c r="K224" s="4"/>
      <c r="L224" s="4"/>
      <c r="M224" s="2" t="s">
        <v>20</v>
      </c>
      <c r="N224" s="5">
        <v>95</v>
      </c>
      <c r="O224" s="5">
        <f t="shared" si="3"/>
        <v>142500</v>
      </c>
    </row>
    <row r="225" spans="1:15" x14ac:dyDescent="0.3">
      <c r="A225" s="6">
        <v>224</v>
      </c>
      <c r="B225" s="2" t="s">
        <v>13</v>
      </c>
      <c r="C225" s="2" t="s">
        <v>14</v>
      </c>
      <c r="D225" s="2" t="s">
        <v>15</v>
      </c>
      <c r="E225" s="2" t="s">
        <v>619</v>
      </c>
      <c r="F225" s="4" t="s">
        <v>620</v>
      </c>
      <c r="G225" s="2" t="s">
        <v>18</v>
      </c>
      <c r="H225" s="4" t="s">
        <v>351</v>
      </c>
      <c r="I225" s="4">
        <v>4400</v>
      </c>
      <c r="J225" s="4"/>
      <c r="K225" s="4"/>
      <c r="L225" s="4"/>
      <c r="M225" s="2" t="s">
        <v>20</v>
      </c>
      <c r="N225" s="5">
        <v>141</v>
      </c>
      <c r="O225" s="5">
        <f t="shared" si="3"/>
        <v>620400</v>
      </c>
    </row>
    <row r="226" spans="1:15" x14ac:dyDescent="0.3">
      <c r="A226" s="3">
        <v>225</v>
      </c>
      <c r="B226" s="2" t="s">
        <v>13</v>
      </c>
      <c r="C226" s="2" t="s">
        <v>14</v>
      </c>
      <c r="D226" s="2" t="s">
        <v>15</v>
      </c>
      <c r="E226" s="2" t="s">
        <v>621</v>
      </c>
      <c r="F226" s="4" t="s">
        <v>622</v>
      </c>
      <c r="G226" s="2" t="s">
        <v>18</v>
      </c>
      <c r="H226" s="4" t="s">
        <v>351</v>
      </c>
      <c r="I226" s="4">
        <v>1300</v>
      </c>
      <c r="J226" s="4"/>
      <c r="K226" s="4"/>
      <c r="L226" s="4"/>
      <c r="M226" s="2" t="s">
        <v>20</v>
      </c>
      <c r="N226" s="5">
        <v>205</v>
      </c>
      <c r="O226" s="5">
        <f t="shared" si="3"/>
        <v>266500</v>
      </c>
    </row>
    <row r="227" spans="1:15" x14ac:dyDescent="0.3">
      <c r="A227" s="6">
        <v>226</v>
      </c>
      <c r="B227" s="2" t="s">
        <v>13</v>
      </c>
      <c r="C227" s="2" t="s">
        <v>24</v>
      </c>
      <c r="D227" s="2" t="s">
        <v>15</v>
      </c>
      <c r="E227" s="2" t="s">
        <v>623</v>
      </c>
      <c r="F227" s="4" t="s">
        <v>624</v>
      </c>
      <c r="G227" s="2" t="s">
        <v>27</v>
      </c>
      <c r="H227" s="4" t="s">
        <v>133</v>
      </c>
      <c r="I227" s="4">
        <v>12</v>
      </c>
      <c r="J227" s="4"/>
      <c r="K227" s="4"/>
      <c r="L227" s="4"/>
      <c r="M227" s="2" t="s">
        <v>36</v>
      </c>
      <c r="N227" s="5">
        <v>58055</v>
      </c>
      <c r="O227" s="5">
        <f t="shared" si="3"/>
        <v>696660</v>
      </c>
    </row>
    <row r="228" spans="1:15" x14ac:dyDescent="0.3">
      <c r="A228" s="3">
        <v>227</v>
      </c>
      <c r="B228" s="2" t="s">
        <v>13</v>
      </c>
      <c r="C228" s="2" t="s">
        <v>24</v>
      </c>
      <c r="D228" s="2" t="s">
        <v>15</v>
      </c>
      <c r="E228" s="2" t="s">
        <v>625</v>
      </c>
      <c r="F228" s="4" t="s">
        <v>626</v>
      </c>
      <c r="G228" s="2" t="s">
        <v>18</v>
      </c>
      <c r="H228" s="4" t="s">
        <v>369</v>
      </c>
      <c r="I228" s="4">
        <v>13150</v>
      </c>
      <c r="J228" s="4"/>
      <c r="K228" s="4"/>
      <c r="L228" s="4"/>
      <c r="M228" s="2" t="s">
        <v>182</v>
      </c>
      <c r="N228" s="5">
        <v>9266</v>
      </c>
      <c r="O228" s="5">
        <f t="shared" si="3"/>
        <v>121847900</v>
      </c>
    </row>
    <row r="229" spans="1:15" x14ac:dyDescent="0.3">
      <c r="A229" s="6">
        <v>228</v>
      </c>
      <c r="B229" s="2" t="s">
        <v>13</v>
      </c>
      <c r="C229" s="2" t="s">
        <v>83</v>
      </c>
      <c r="D229" s="2" t="s">
        <v>15</v>
      </c>
      <c r="E229" s="2" t="s">
        <v>627</v>
      </c>
      <c r="F229" s="4" t="s">
        <v>628</v>
      </c>
      <c r="G229" s="2" t="s">
        <v>27</v>
      </c>
      <c r="H229" s="4" t="s">
        <v>629</v>
      </c>
      <c r="I229" s="4">
        <v>285</v>
      </c>
      <c r="J229" s="4"/>
      <c r="K229" s="4"/>
      <c r="L229" s="4"/>
      <c r="M229" s="2" t="s">
        <v>322</v>
      </c>
      <c r="N229" s="5">
        <v>1425</v>
      </c>
      <c r="O229" s="5">
        <f t="shared" si="3"/>
        <v>406125</v>
      </c>
    </row>
    <row r="230" spans="1:15" x14ac:dyDescent="0.3">
      <c r="A230" s="3">
        <v>229</v>
      </c>
      <c r="B230" s="2" t="s">
        <v>13</v>
      </c>
      <c r="C230" s="2" t="s">
        <v>24</v>
      </c>
      <c r="D230" s="2" t="s">
        <v>15</v>
      </c>
      <c r="E230" s="2" t="s">
        <v>630</v>
      </c>
      <c r="F230" s="4" t="s">
        <v>631</v>
      </c>
      <c r="G230" s="2" t="s">
        <v>27</v>
      </c>
      <c r="H230" s="4" t="s">
        <v>632</v>
      </c>
      <c r="I230" s="4">
        <v>60</v>
      </c>
      <c r="J230" s="4"/>
      <c r="K230" s="4"/>
      <c r="L230" s="4"/>
      <c r="M230" s="2" t="s">
        <v>560</v>
      </c>
      <c r="N230" s="5">
        <v>11400</v>
      </c>
      <c r="O230" s="5">
        <f t="shared" si="3"/>
        <v>684000</v>
      </c>
    </row>
    <row r="231" spans="1:15" x14ac:dyDescent="0.3">
      <c r="A231" s="6">
        <v>230</v>
      </c>
      <c r="B231" s="2" t="s">
        <v>13</v>
      </c>
      <c r="C231" s="2" t="s">
        <v>24</v>
      </c>
      <c r="D231" s="2" t="s">
        <v>15</v>
      </c>
      <c r="E231" s="2" t="s">
        <v>633</v>
      </c>
      <c r="F231" s="4" t="s">
        <v>634</v>
      </c>
      <c r="G231" s="2" t="s">
        <v>18</v>
      </c>
      <c r="H231" s="4" t="s">
        <v>635</v>
      </c>
      <c r="I231" s="4">
        <v>570</v>
      </c>
      <c r="J231" s="4"/>
      <c r="K231" s="4"/>
      <c r="L231" s="4"/>
      <c r="M231" s="2" t="s">
        <v>42</v>
      </c>
      <c r="N231" s="5">
        <v>557161</v>
      </c>
      <c r="O231" s="5">
        <f t="shared" si="3"/>
        <v>317581770</v>
      </c>
    </row>
    <row r="232" spans="1:15" x14ac:dyDescent="0.3">
      <c r="A232" s="3">
        <v>231</v>
      </c>
      <c r="B232" s="2" t="s">
        <v>13</v>
      </c>
      <c r="C232" s="2" t="s">
        <v>14</v>
      </c>
      <c r="D232" s="2" t="s">
        <v>15</v>
      </c>
      <c r="E232" s="2" t="s">
        <v>636</v>
      </c>
      <c r="F232" s="4" t="s">
        <v>637</v>
      </c>
      <c r="G232" s="2" t="s">
        <v>18</v>
      </c>
      <c r="H232" s="4" t="s">
        <v>75</v>
      </c>
      <c r="I232" s="4">
        <v>3660</v>
      </c>
      <c r="J232" s="4"/>
      <c r="K232" s="4"/>
      <c r="L232" s="4"/>
      <c r="M232" s="2" t="s">
        <v>91</v>
      </c>
      <c r="N232" s="5">
        <v>2200</v>
      </c>
      <c r="O232" s="5">
        <f t="shared" si="3"/>
        <v>8052000</v>
      </c>
    </row>
    <row r="233" spans="1:15" x14ac:dyDescent="0.3">
      <c r="A233" s="6">
        <v>232</v>
      </c>
      <c r="B233" s="2" t="s">
        <v>13</v>
      </c>
      <c r="C233" s="2" t="s">
        <v>14</v>
      </c>
      <c r="D233" s="2" t="s">
        <v>15</v>
      </c>
      <c r="E233" s="2" t="s">
        <v>638</v>
      </c>
      <c r="F233" s="4" t="s">
        <v>639</v>
      </c>
      <c r="G233" s="2" t="s">
        <v>18</v>
      </c>
      <c r="H233" s="4" t="s">
        <v>75</v>
      </c>
      <c r="I233" s="4">
        <v>4470</v>
      </c>
      <c r="J233" s="4"/>
      <c r="K233" s="4"/>
      <c r="L233" s="4"/>
      <c r="M233" s="2" t="s">
        <v>91</v>
      </c>
      <c r="N233" s="5">
        <v>1352</v>
      </c>
      <c r="O233" s="5">
        <f t="shared" si="3"/>
        <v>6043440</v>
      </c>
    </row>
    <row r="234" spans="1:15" x14ac:dyDescent="0.3">
      <c r="A234" s="3">
        <v>233</v>
      </c>
      <c r="B234" s="2" t="s">
        <v>13</v>
      </c>
      <c r="C234" s="2" t="s">
        <v>24</v>
      </c>
      <c r="D234" s="2" t="s">
        <v>15</v>
      </c>
      <c r="E234" s="2" t="s">
        <v>640</v>
      </c>
      <c r="F234" s="4" t="s">
        <v>641</v>
      </c>
      <c r="G234" s="2" t="s">
        <v>18</v>
      </c>
      <c r="H234" s="4" t="s">
        <v>190</v>
      </c>
      <c r="I234" s="4">
        <v>13750</v>
      </c>
      <c r="J234" s="4"/>
      <c r="K234" s="4"/>
      <c r="L234" s="4"/>
      <c r="M234" s="2" t="s">
        <v>182</v>
      </c>
      <c r="N234" s="5">
        <v>4274</v>
      </c>
      <c r="O234" s="5">
        <f t="shared" si="3"/>
        <v>58767500</v>
      </c>
    </row>
    <row r="235" spans="1:15" x14ac:dyDescent="0.3">
      <c r="A235" s="6">
        <v>234</v>
      </c>
      <c r="B235" s="2" t="s">
        <v>13</v>
      </c>
      <c r="C235" s="2" t="s">
        <v>14</v>
      </c>
      <c r="D235" s="2" t="s">
        <v>15</v>
      </c>
      <c r="E235" s="2" t="s">
        <v>642</v>
      </c>
      <c r="F235" s="4" t="s">
        <v>643</v>
      </c>
      <c r="G235" s="2" t="s">
        <v>18</v>
      </c>
      <c r="H235" s="4" t="s">
        <v>190</v>
      </c>
      <c r="I235" s="4">
        <v>9800</v>
      </c>
      <c r="J235" s="4"/>
      <c r="K235" s="4"/>
      <c r="L235" s="4"/>
      <c r="M235" s="2" t="s">
        <v>644</v>
      </c>
      <c r="N235" s="5">
        <v>721</v>
      </c>
      <c r="O235" s="5">
        <f t="shared" si="3"/>
        <v>7065800</v>
      </c>
    </row>
    <row r="236" spans="1:15" x14ac:dyDescent="0.3">
      <c r="A236" s="3">
        <v>235</v>
      </c>
      <c r="B236" s="2" t="s">
        <v>13</v>
      </c>
      <c r="C236" s="2" t="s">
        <v>14</v>
      </c>
      <c r="D236" s="2" t="s">
        <v>15</v>
      </c>
      <c r="E236" s="2" t="s">
        <v>645</v>
      </c>
      <c r="F236" s="4" t="s">
        <v>646</v>
      </c>
      <c r="G236" s="2" t="s">
        <v>18</v>
      </c>
      <c r="H236" s="4" t="s">
        <v>190</v>
      </c>
      <c r="I236" s="4">
        <v>12460</v>
      </c>
      <c r="J236" s="4"/>
      <c r="K236" s="4"/>
      <c r="L236" s="4"/>
      <c r="M236" s="2" t="s">
        <v>644</v>
      </c>
      <c r="N236" s="5">
        <v>1001</v>
      </c>
      <c r="O236" s="5">
        <f t="shared" si="3"/>
        <v>12472460</v>
      </c>
    </row>
    <row r="237" spans="1:15" x14ac:dyDescent="0.3">
      <c r="A237" s="6">
        <v>236</v>
      </c>
      <c r="B237" s="2" t="s">
        <v>13</v>
      </c>
      <c r="C237" s="2" t="s">
        <v>83</v>
      </c>
      <c r="D237" s="2" t="s">
        <v>76</v>
      </c>
      <c r="E237" s="2" t="s">
        <v>647</v>
      </c>
      <c r="F237" s="4" t="s">
        <v>648</v>
      </c>
      <c r="G237" s="2" t="s">
        <v>18</v>
      </c>
      <c r="H237" s="4" t="s">
        <v>649</v>
      </c>
      <c r="I237" s="4">
        <v>196</v>
      </c>
      <c r="J237" s="4"/>
      <c r="K237" s="4"/>
      <c r="L237" s="4"/>
      <c r="M237" s="2" t="s">
        <v>650</v>
      </c>
      <c r="N237" s="5">
        <v>7919</v>
      </c>
      <c r="O237" s="5">
        <f t="shared" si="3"/>
        <v>1552124</v>
      </c>
    </row>
    <row r="238" spans="1:15" x14ac:dyDescent="0.3">
      <c r="A238" s="3">
        <v>237</v>
      </c>
      <c r="B238" s="2" t="s">
        <v>13</v>
      </c>
      <c r="C238" s="2" t="s">
        <v>83</v>
      </c>
      <c r="D238" s="2" t="s">
        <v>76</v>
      </c>
      <c r="E238" s="2" t="s">
        <v>651</v>
      </c>
      <c r="F238" s="4" t="s">
        <v>652</v>
      </c>
      <c r="G238" s="2" t="s">
        <v>18</v>
      </c>
      <c r="H238" s="4" t="s">
        <v>649</v>
      </c>
      <c r="I238" s="4">
        <v>20</v>
      </c>
      <c r="J238" s="4"/>
      <c r="K238" s="4"/>
      <c r="L238" s="4"/>
      <c r="M238" s="2" t="s">
        <v>650</v>
      </c>
      <c r="N238" s="5">
        <v>11976</v>
      </c>
      <c r="O238" s="5">
        <f t="shared" si="3"/>
        <v>239520</v>
      </c>
    </row>
    <row r="239" spans="1:15" x14ac:dyDescent="0.3">
      <c r="A239" s="6">
        <v>238</v>
      </c>
      <c r="B239" s="2" t="s">
        <v>13</v>
      </c>
      <c r="C239" s="2" t="s">
        <v>83</v>
      </c>
      <c r="D239" s="2" t="s">
        <v>76</v>
      </c>
      <c r="E239" s="2" t="s">
        <v>653</v>
      </c>
      <c r="F239" s="4" t="s">
        <v>654</v>
      </c>
      <c r="G239" s="2" t="s">
        <v>18</v>
      </c>
      <c r="H239" s="4" t="s">
        <v>649</v>
      </c>
      <c r="I239" s="4">
        <v>944</v>
      </c>
      <c r="J239" s="4"/>
      <c r="K239" s="4"/>
      <c r="L239" s="4"/>
      <c r="M239" s="2" t="s">
        <v>650</v>
      </c>
      <c r="N239" s="5">
        <v>5260</v>
      </c>
      <c r="O239" s="5">
        <f t="shared" si="3"/>
        <v>4965440</v>
      </c>
    </row>
    <row r="240" spans="1:15" x14ac:dyDescent="0.3">
      <c r="A240" s="3">
        <v>239</v>
      </c>
      <c r="B240" s="2" t="s">
        <v>13</v>
      </c>
      <c r="C240" s="2" t="s">
        <v>83</v>
      </c>
      <c r="D240" s="2" t="s">
        <v>15</v>
      </c>
      <c r="E240" s="2" t="s">
        <v>655</v>
      </c>
      <c r="F240" s="4" t="s">
        <v>656</v>
      </c>
      <c r="G240" s="2" t="s">
        <v>27</v>
      </c>
      <c r="H240" s="4" t="s">
        <v>133</v>
      </c>
      <c r="I240" s="4">
        <v>190</v>
      </c>
      <c r="J240" s="4"/>
      <c r="K240" s="4"/>
      <c r="L240" s="4"/>
      <c r="M240" s="2" t="s">
        <v>322</v>
      </c>
      <c r="N240" s="5">
        <v>12540</v>
      </c>
      <c r="O240" s="5">
        <f t="shared" si="3"/>
        <v>2382600</v>
      </c>
    </row>
    <row r="241" spans="1:15" x14ac:dyDescent="0.3">
      <c r="A241" s="6">
        <v>240</v>
      </c>
      <c r="B241" s="2" t="s">
        <v>13</v>
      </c>
      <c r="C241" s="2" t="s">
        <v>24</v>
      </c>
      <c r="D241" s="2" t="s">
        <v>15</v>
      </c>
      <c r="E241" s="2" t="s">
        <v>657</v>
      </c>
      <c r="F241" s="4" t="s">
        <v>658</v>
      </c>
      <c r="G241" s="2" t="s">
        <v>27</v>
      </c>
      <c r="H241" s="4" t="s">
        <v>383</v>
      </c>
      <c r="I241" s="4">
        <v>10</v>
      </c>
      <c r="J241" s="4"/>
      <c r="K241" s="4"/>
      <c r="L241" s="4"/>
      <c r="M241" s="2" t="s">
        <v>182</v>
      </c>
      <c r="N241" s="5">
        <v>19000</v>
      </c>
      <c r="O241" s="5">
        <f t="shared" si="3"/>
        <v>190000</v>
      </c>
    </row>
    <row r="242" spans="1:15" x14ac:dyDescent="0.3">
      <c r="A242" s="3">
        <v>241</v>
      </c>
      <c r="B242" s="2" t="s">
        <v>13</v>
      </c>
      <c r="C242" s="2" t="s">
        <v>24</v>
      </c>
      <c r="D242" s="2" t="s">
        <v>153</v>
      </c>
      <c r="E242" s="2" t="s">
        <v>659</v>
      </c>
      <c r="F242" s="4" t="s">
        <v>660</v>
      </c>
      <c r="G242" s="2" t="s">
        <v>18</v>
      </c>
      <c r="H242" s="4" t="s">
        <v>239</v>
      </c>
      <c r="I242" s="4">
        <v>0</v>
      </c>
      <c r="J242" s="4"/>
      <c r="K242" s="4"/>
      <c r="L242" s="4"/>
      <c r="M242" s="2" t="s">
        <v>36</v>
      </c>
      <c r="N242" s="5">
        <v>49376</v>
      </c>
      <c r="O242" s="5">
        <f t="shared" si="3"/>
        <v>0</v>
      </c>
    </row>
    <row r="243" spans="1:15" x14ac:dyDescent="0.3">
      <c r="A243" s="6">
        <v>242</v>
      </c>
      <c r="B243" s="2" t="s">
        <v>13</v>
      </c>
      <c r="C243" s="2" t="s">
        <v>24</v>
      </c>
      <c r="D243" s="2" t="s">
        <v>153</v>
      </c>
      <c r="E243" s="2" t="s">
        <v>661</v>
      </c>
      <c r="F243" s="4" t="s">
        <v>662</v>
      </c>
      <c r="G243" s="2" t="s">
        <v>18</v>
      </c>
      <c r="H243" s="4" t="s">
        <v>239</v>
      </c>
      <c r="I243" s="4">
        <v>1310</v>
      </c>
      <c r="J243" s="4"/>
      <c r="K243" s="4"/>
      <c r="L243" s="4"/>
      <c r="M243" s="2" t="s">
        <v>36</v>
      </c>
      <c r="N243" s="5">
        <v>73363</v>
      </c>
      <c r="O243" s="5">
        <f t="shared" si="3"/>
        <v>96105530</v>
      </c>
    </row>
    <row r="244" spans="1:15" x14ac:dyDescent="0.3">
      <c r="A244" s="3">
        <v>243</v>
      </c>
      <c r="B244" s="2" t="s">
        <v>13</v>
      </c>
      <c r="C244" s="2" t="s">
        <v>24</v>
      </c>
      <c r="D244" s="2" t="s">
        <v>153</v>
      </c>
      <c r="E244" s="2" t="s">
        <v>663</v>
      </c>
      <c r="F244" s="4" t="s">
        <v>664</v>
      </c>
      <c r="G244" s="2" t="s">
        <v>18</v>
      </c>
      <c r="H244" s="4" t="s">
        <v>239</v>
      </c>
      <c r="I244" s="4">
        <v>12</v>
      </c>
      <c r="J244" s="4"/>
      <c r="K244" s="4"/>
      <c r="L244" s="4"/>
      <c r="M244" s="2" t="s">
        <v>36</v>
      </c>
      <c r="N244" s="5">
        <v>24450</v>
      </c>
      <c r="O244" s="5">
        <f t="shared" si="3"/>
        <v>293400</v>
      </c>
    </row>
    <row r="245" spans="1:15" x14ac:dyDescent="0.3">
      <c r="A245" s="6">
        <v>244</v>
      </c>
      <c r="B245" s="2" t="s">
        <v>13</v>
      </c>
      <c r="C245" s="2" t="s">
        <v>24</v>
      </c>
      <c r="D245" s="2" t="s">
        <v>153</v>
      </c>
      <c r="E245" s="2" t="s">
        <v>665</v>
      </c>
      <c r="F245" s="4" t="s">
        <v>666</v>
      </c>
      <c r="G245" s="2" t="s">
        <v>18</v>
      </c>
      <c r="H245" s="4" t="s">
        <v>239</v>
      </c>
      <c r="I245" s="4">
        <v>2600</v>
      </c>
      <c r="J245" s="4"/>
      <c r="K245" s="4"/>
      <c r="L245" s="4"/>
      <c r="M245" s="2" t="s">
        <v>36</v>
      </c>
      <c r="N245" s="5">
        <v>53419</v>
      </c>
      <c r="O245" s="5">
        <f t="shared" si="3"/>
        <v>138889400</v>
      </c>
    </row>
    <row r="246" spans="1:15" x14ac:dyDescent="0.3">
      <c r="A246" s="3">
        <v>245</v>
      </c>
      <c r="B246" s="2" t="s">
        <v>13</v>
      </c>
      <c r="C246" s="2" t="s">
        <v>24</v>
      </c>
      <c r="D246" s="2" t="s">
        <v>153</v>
      </c>
      <c r="E246" s="2" t="s">
        <v>667</v>
      </c>
      <c r="F246" s="4" t="s">
        <v>668</v>
      </c>
      <c r="G246" s="2" t="s">
        <v>18</v>
      </c>
      <c r="H246" s="4" t="s">
        <v>239</v>
      </c>
      <c r="I246" s="4">
        <v>390</v>
      </c>
      <c r="J246" s="4"/>
      <c r="K246" s="4"/>
      <c r="L246" s="4"/>
      <c r="M246" s="2" t="s">
        <v>36</v>
      </c>
      <c r="N246" s="5">
        <v>79491</v>
      </c>
      <c r="O246" s="5">
        <f t="shared" si="3"/>
        <v>31001490</v>
      </c>
    </row>
    <row r="247" spans="1:15" x14ac:dyDescent="0.3">
      <c r="A247" s="6">
        <v>246</v>
      </c>
      <c r="B247" s="2" t="s">
        <v>13</v>
      </c>
      <c r="C247" s="2" t="s">
        <v>24</v>
      </c>
      <c r="D247" s="2" t="s">
        <v>15</v>
      </c>
      <c r="E247" s="2" t="s">
        <v>669</v>
      </c>
      <c r="F247" s="4" t="s">
        <v>670</v>
      </c>
      <c r="G247" s="2" t="s">
        <v>18</v>
      </c>
      <c r="H247" s="4" t="s">
        <v>372</v>
      </c>
      <c r="I247" s="4">
        <v>1560</v>
      </c>
      <c r="J247" s="4"/>
      <c r="K247" s="4"/>
      <c r="L247" s="4"/>
      <c r="M247" s="2" t="s">
        <v>671</v>
      </c>
      <c r="N247" s="5">
        <v>8433</v>
      </c>
      <c r="O247" s="5">
        <f t="shared" si="3"/>
        <v>13155480</v>
      </c>
    </row>
    <row r="248" spans="1:15" x14ac:dyDescent="0.3">
      <c r="A248" s="3">
        <v>247</v>
      </c>
      <c r="B248" s="2" t="s">
        <v>13</v>
      </c>
      <c r="C248" s="2" t="s">
        <v>24</v>
      </c>
      <c r="D248" s="2" t="s">
        <v>153</v>
      </c>
      <c r="E248" s="2" t="s">
        <v>672</v>
      </c>
      <c r="F248" s="4" t="s">
        <v>673</v>
      </c>
      <c r="G248" s="2" t="s">
        <v>18</v>
      </c>
      <c r="H248" s="4" t="s">
        <v>674</v>
      </c>
      <c r="I248" s="4">
        <v>1790</v>
      </c>
      <c r="J248" s="4"/>
      <c r="K248" s="4"/>
      <c r="L248" s="4"/>
      <c r="M248" s="2" t="s">
        <v>36</v>
      </c>
      <c r="N248" s="5">
        <v>36088</v>
      </c>
      <c r="O248" s="5">
        <f t="shared" si="3"/>
        <v>64597520</v>
      </c>
    </row>
    <row r="249" spans="1:15" x14ac:dyDescent="0.3">
      <c r="A249" s="6">
        <v>248</v>
      </c>
      <c r="B249" s="2" t="s">
        <v>13</v>
      </c>
      <c r="C249" s="2" t="s">
        <v>24</v>
      </c>
      <c r="D249" s="2" t="s">
        <v>153</v>
      </c>
      <c r="E249" s="2" t="s">
        <v>675</v>
      </c>
      <c r="F249" s="4" t="s">
        <v>676</v>
      </c>
      <c r="G249" s="2" t="s">
        <v>18</v>
      </c>
      <c r="H249" s="4" t="s">
        <v>674</v>
      </c>
      <c r="I249" s="4">
        <v>960</v>
      </c>
      <c r="J249" s="4"/>
      <c r="K249" s="4"/>
      <c r="L249" s="4"/>
      <c r="M249" s="2" t="s">
        <v>36</v>
      </c>
      <c r="N249" s="5">
        <v>53461</v>
      </c>
      <c r="O249" s="5">
        <f t="shared" si="3"/>
        <v>51322560</v>
      </c>
    </row>
    <row r="250" spans="1:15" x14ac:dyDescent="0.3">
      <c r="A250" s="3">
        <v>249</v>
      </c>
      <c r="B250" s="2" t="s">
        <v>13</v>
      </c>
      <c r="C250" s="2" t="s">
        <v>24</v>
      </c>
      <c r="D250" s="2" t="s">
        <v>153</v>
      </c>
      <c r="E250" s="2" t="s">
        <v>677</v>
      </c>
      <c r="F250" s="4" t="s">
        <v>678</v>
      </c>
      <c r="G250" s="2" t="s">
        <v>18</v>
      </c>
      <c r="H250" s="4" t="s">
        <v>674</v>
      </c>
      <c r="I250" s="4">
        <v>0</v>
      </c>
      <c r="J250" s="4"/>
      <c r="K250" s="4"/>
      <c r="L250" s="4"/>
      <c r="M250" s="2" t="s">
        <v>679</v>
      </c>
      <c r="N250" s="5">
        <v>36269</v>
      </c>
      <c r="O250" s="5">
        <f t="shared" si="3"/>
        <v>0</v>
      </c>
    </row>
    <row r="251" spans="1:15" x14ac:dyDescent="0.3">
      <c r="A251" s="6">
        <v>250</v>
      </c>
      <c r="B251" s="2" t="s">
        <v>13</v>
      </c>
      <c r="C251" s="2" t="s">
        <v>24</v>
      </c>
      <c r="D251" s="2" t="s">
        <v>153</v>
      </c>
      <c r="E251" s="2" t="s">
        <v>680</v>
      </c>
      <c r="F251" s="4" t="s">
        <v>681</v>
      </c>
      <c r="G251" s="2" t="s">
        <v>18</v>
      </c>
      <c r="H251" s="4" t="s">
        <v>674</v>
      </c>
      <c r="I251" s="4">
        <v>1760</v>
      </c>
      <c r="J251" s="4"/>
      <c r="K251" s="4"/>
      <c r="L251" s="4"/>
      <c r="M251" s="2" t="s">
        <v>679</v>
      </c>
      <c r="N251" s="5">
        <v>43162</v>
      </c>
      <c r="O251" s="5">
        <f t="shared" si="3"/>
        <v>75965120</v>
      </c>
    </row>
    <row r="252" spans="1:15" x14ac:dyDescent="0.3">
      <c r="A252" s="3">
        <v>251</v>
      </c>
      <c r="B252" s="2" t="s">
        <v>13</v>
      </c>
      <c r="C252" s="2" t="s">
        <v>14</v>
      </c>
      <c r="D252" s="2" t="s">
        <v>15</v>
      </c>
      <c r="E252" s="2" t="s">
        <v>682</v>
      </c>
      <c r="F252" s="4" t="s">
        <v>683</v>
      </c>
      <c r="G252" s="2" t="s">
        <v>27</v>
      </c>
      <c r="H252" s="4" t="s">
        <v>344</v>
      </c>
      <c r="I252" s="4">
        <v>1620</v>
      </c>
      <c r="J252" s="4"/>
      <c r="K252" s="4"/>
      <c r="L252" s="4"/>
      <c r="M252" s="2" t="s">
        <v>684</v>
      </c>
      <c r="N252" s="5">
        <v>18430</v>
      </c>
      <c r="O252" s="5">
        <f t="shared" si="3"/>
        <v>29856600</v>
      </c>
    </row>
    <row r="253" spans="1:15" x14ac:dyDescent="0.3">
      <c r="A253" s="6">
        <v>252</v>
      </c>
      <c r="B253" s="2" t="s">
        <v>13</v>
      </c>
      <c r="C253" s="2" t="s">
        <v>24</v>
      </c>
      <c r="D253" s="2" t="s">
        <v>15</v>
      </c>
      <c r="E253" s="2" t="s">
        <v>685</v>
      </c>
      <c r="F253" s="4" t="s">
        <v>686</v>
      </c>
      <c r="G253" s="2" t="s">
        <v>18</v>
      </c>
      <c r="H253" s="4" t="s">
        <v>687</v>
      </c>
      <c r="I253" s="4">
        <v>241</v>
      </c>
      <c r="J253" s="4"/>
      <c r="K253" s="4"/>
      <c r="L253" s="4"/>
      <c r="M253" s="2" t="s">
        <v>36</v>
      </c>
      <c r="N253" s="5">
        <v>322971</v>
      </c>
      <c r="O253" s="5">
        <f t="shared" si="3"/>
        <v>77836011</v>
      </c>
    </row>
    <row r="254" spans="1:15" x14ac:dyDescent="0.3">
      <c r="A254" s="3">
        <v>253</v>
      </c>
      <c r="B254" s="2" t="s">
        <v>13</v>
      </c>
      <c r="C254" s="2" t="s">
        <v>24</v>
      </c>
      <c r="D254" s="2" t="s">
        <v>15</v>
      </c>
      <c r="E254" s="2" t="s">
        <v>688</v>
      </c>
      <c r="F254" s="4" t="s">
        <v>689</v>
      </c>
      <c r="G254" s="2" t="s">
        <v>18</v>
      </c>
      <c r="H254" s="4" t="s">
        <v>486</v>
      </c>
      <c r="I254" s="4">
        <v>2845</v>
      </c>
      <c r="J254" s="4"/>
      <c r="K254" s="4"/>
      <c r="L254" s="4"/>
      <c r="M254" s="2" t="s">
        <v>690</v>
      </c>
      <c r="N254" s="5">
        <v>12870</v>
      </c>
      <c r="O254" s="5">
        <f t="shared" si="3"/>
        <v>36615150</v>
      </c>
    </row>
    <row r="255" spans="1:15" x14ac:dyDescent="0.3">
      <c r="A255" s="6">
        <v>254</v>
      </c>
      <c r="B255" s="2" t="s">
        <v>13</v>
      </c>
      <c r="C255" s="2" t="s">
        <v>24</v>
      </c>
      <c r="D255" s="2" t="s">
        <v>15</v>
      </c>
      <c r="E255" s="2" t="s">
        <v>691</v>
      </c>
      <c r="F255" s="4" t="s">
        <v>692</v>
      </c>
      <c r="G255" s="2" t="s">
        <v>18</v>
      </c>
      <c r="H255" s="4" t="s">
        <v>486</v>
      </c>
      <c r="I255" s="4">
        <v>431</v>
      </c>
      <c r="J255" s="4"/>
      <c r="K255" s="4"/>
      <c r="L255" s="4"/>
      <c r="M255" s="2" t="s">
        <v>42</v>
      </c>
      <c r="N255" s="5">
        <v>25940</v>
      </c>
      <c r="O255" s="5">
        <f t="shared" si="3"/>
        <v>11180140</v>
      </c>
    </row>
    <row r="256" spans="1:15" x14ac:dyDescent="0.3">
      <c r="A256" s="3">
        <v>255</v>
      </c>
      <c r="B256" s="2" t="s">
        <v>13</v>
      </c>
      <c r="C256" s="2" t="s">
        <v>24</v>
      </c>
      <c r="D256" s="2" t="s">
        <v>153</v>
      </c>
      <c r="E256" s="2" t="s">
        <v>693</v>
      </c>
      <c r="F256" s="4" t="s">
        <v>694</v>
      </c>
      <c r="G256" s="2" t="s">
        <v>18</v>
      </c>
      <c r="H256" s="4" t="s">
        <v>341</v>
      </c>
      <c r="I256" s="4">
        <v>4900</v>
      </c>
      <c r="J256" s="4"/>
      <c r="K256" s="4"/>
      <c r="L256" s="4"/>
      <c r="M256" s="2" t="s">
        <v>36</v>
      </c>
      <c r="N256" s="5">
        <v>59963</v>
      </c>
      <c r="O256" s="5">
        <f t="shared" si="3"/>
        <v>293818700</v>
      </c>
    </row>
    <row r="257" spans="1:15" x14ac:dyDescent="0.3">
      <c r="A257" s="6">
        <v>256</v>
      </c>
      <c r="B257" s="2" t="s">
        <v>13</v>
      </c>
      <c r="C257" s="2" t="s">
        <v>83</v>
      </c>
      <c r="D257" s="2" t="s">
        <v>15</v>
      </c>
      <c r="E257" s="2" t="s">
        <v>695</v>
      </c>
      <c r="F257" s="4" t="s">
        <v>696</v>
      </c>
      <c r="G257" s="2" t="s">
        <v>18</v>
      </c>
      <c r="H257" s="4" t="s">
        <v>697</v>
      </c>
      <c r="I257" s="4">
        <v>37</v>
      </c>
      <c r="J257" s="4"/>
      <c r="K257" s="4"/>
      <c r="L257" s="4"/>
      <c r="M257" s="2" t="s">
        <v>167</v>
      </c>
      <c r="N257" s="5">
        <v>13507</v>
      </c>
      <c r="O257" s="5">
        <f t="shared" si="3"/>
        <v>499759</v>
      </c>
    </row>
    <row r="258" spans="1:15" x14ac:dyDescent="0.3">
      <c r="A258" s="3">
        <v>257</v>
      </c>
      <c r="B258" s="2" t="s">
        <v>13</v>
      </c>
      <c r="C258" s="2" t="s">
        <v>24</v>
      </c>
      <c r="D258" s="2" t="s">
        <v>15</v>
      </c>
      <c r="E258" s="2" t="s">
        <v>698</v>
      </c>
      <c r="F258" s="4" t="s">
        <v>699</v>
      </c>
      <c r="G258" s="2" t="s">
        <v>18</v>
      </c>
      <c r="H258" s="4" t="s">
        <v>338</v>
      </c>
      <c r="I258" s="4">
        <v>2130</v>
      </c>
      <c r="J258" s="4"/>
      <c r="K258" s="4"/>
      <c r="L258" s="4"/>
      <c r="M258" s="2" t="s">
        <v>182</v>
      </c>
      <c r="N258" s="5">
        <v>1053</v>
      </c>
      <c r="O258" s="5">
        <f t="shared" si="3"/>
        <v>2242890</v>
      </c>
    </row>
    <row r="259" spans="1:15" x14ac:dyDescent="0.3">
      <c r="A259" s="6">
        <v>258</v>
      </c>
      <c r="B259" s="2" t="s">
        <v>13</v>
      </c>
      <c r="C259" s="2" t="s">
        <v>14</v>
      </c>
      <c r="D259" s="2" t="s">
        <v>76</v>
      </c>
      <c r="E259" s="2" t="s">
        <v>700</v>
      </c>
      <c r="F259" s="4" t="s">
        <v>701</v>
      </c>
      <c r="G259" s="2" t="s">
        <v>18</v>
      </c>
      <c r="H259" s="4" t="s">
        <v>79</v>
      </c>
      <c r="I259" s="4">
        <v>4800</v>
      </c>
      <c r="J259" s="4"/>
      <c r="K259" s="4"/>
      <c r="L259" s="4"/>
      <c r="M259" s="2" t="s">
        <v>80</v>
      </c>
      <c r="N259" s="5">
        <v>170</v>
      </c>
      <c r="O259" s="5">
        <f t="shared" si="3"/>
        <v>816000</v>
      </c>
    </row>
    <row r="260" spans="1:15" x14ac:dyDescent="0.3">
      <c r="A260" s="3">
        <v>259</v>
      </c>
      <c r="B260" s="2" t="s">
        <v>13</v>
      </c>
      <c r="C260" s="2" t="s">
        <v>24</v>
      </c>
      <c r="D260" s="2" t="s">
        <v>15</v>
      </c>
      <c r="E260" s="2" t="s">
        <v>702</v>
      </c>
      <c r="F260" s="4" t="s">
        <v>703</v>
      </c>
      <c r="G260" s="2" t="s">
        <v>18</v>
      </c>
      <c r="H260" s="4" t="s">
        <v>704</v>
      </c>
      <c r="I260" s="4">
        <v>1010</v>
      </c>
      <c r="J260" s="4"/>
      <c r="K260" s="4"/>
      <c r="L260" s="4"/>
      <c r="M260" s="2" t="s">
        <v>36</v>
      </c>
      <c r="N260" s="5">
        <v>2203644</v>
      </c>
      <c r="O260" s="5">
        <f t="shared" ref="O260:O323" si="4">N260*I260</f>
        <v>2225680440</v>
      </c>
    </row>
    <row r="261" spans="1:15" x14ac:dyDescent="0.3">
      <c r="A261" s="6">
        <v>260</v>
      </c>
      <c r="B261" s="2" t="s">
        <v>13</v>
      </c>
      <c r="C261" s="2" t="s">
        <v>24</v>
      </c>
      <c r="D261" s="2" t="s">
        <v>76</v>
      </c>
      <c r="E261" s="2" t="s">
        <v>705</v>
      </c>
      <c r="F261" s="4" t="s">
        <v>706</v>
      </c>
      <c r="G261" s="2" t="s">
        <v>18</v>
      </c>
      <c r="H261" s="4" t="s">
        <v>707</v>
      </c>
      <c r="I261" s="4">
        <v>50</v>
      </c>
      <c r="J261" s="4"/>
      <c r="K261" s="4"/>
      <c r="L261" s="4"/>
      <c r="M261" s="2" t="s">
        <v>143</v>
      </c>
      <c r="N261" s="5">
        <v>250</v>
      </c>
      <c r="O261" s="5">
        <f t="shared" si="4"/>
        <v>12500</v>
      </c>
    </row>
    <row r="262" spans="1:15" x14ac:dyDescent="0.3">
      <c r="A262" s="3">
        <v>261</v>
      </c>
      <c r="B262" s="2" t="s">
        <v>13</v>
      </c>
      <c r="C262" s="2" t="s">
        <v>14</v>
      </c>
      <c r="D262" s="2" t="s">
        <v>76</v>
      </c>
      <c r="E262" s="2" t="s">
        <v>708</v>
      </c>
      <c r="F262" s="4" t="s">
        <v>709</v>
      </c>
      <c r="G262" s="2" t="s">
        <v>18</v>
      </c>
      <c r="H262" s="4" t="s">
        <v>118</v>
      </c>
      <c r="I262" s="4">
        <v>0</v>
      </c>
      <c r="J262" s="4"/>
      <c r="K262" s="4"/>
      <c r="L262" s="4"/>
      <c r="M262" s="2" t="s">
        <v>20</v>
      </c>
      <c r="N262" s="5">
        <v>32</v>
      </c>
      <c r="O262" s="5">
        <f t="shared" si="4"/>
        <v>0</v>
      </c>
    </row>
    <row r="263" spans="1:15" x14ac:dyDescent="0.3">
      <c r="A263" s="6">
        <v>262</v>
      </c>
      <c r="B263" s="2" t="s">
        <v>13</v>
      </c>
      <c r="C263" s="2" t="s">
        <v>14</v>
      </c>
      <c r="D263" s="2" t="s">
        <v>15</v>
      </c>
      <c r="E263" s="2" t="s">
        <v>710</v>
      </c>
      <c r="F263" s="4" t="s">
        <v>711</v>
      </c>
      <c r="G263" s="2" t="s">
        <v>18</v>
      </c>
      <c r="H263" s="4" t="s">
        <v>712</v>
      </c>
      <c r="I263" s="4">
        <v>2400</v>
      </c>
      <c r="J263" s="4"/>
      <c r="K263" s="4"/>
      <c r="L263" s="4"/>
      <c r="M263" s="2" t="s">
        <v>20</v>
      </c>
      <c r="N263" s="5">
        <v>105</v>
      </c>
      <c r="O263" s="5">
        <f t="shared" si="4"/>
        <v>252000</v>
      </c>
    </row>
    <row r="264" spans="1:15" x14ac:dyDescent="0.3">
      <c r="A264" s="3">
        <v>263</v>
      </c>
      <c r="B264" s="2" t="s">
        <v>13</v>
      </c>
      <c r="C264" s="2" t="s">
        <v>14</v>
      </c>
      <c r="D264" s="2" t="s">
        <v>15</v>
      </c>
      <c r="E264" s="2" t="s">
        <v>713</v>
      </c>
      <c r="F264" s="4" t="s">
        <v>714</v>
      </c>
      <c r="G264" s="2" t="s">
        <v>18</v>
      </c>
      <c r="H264" s="4" t="s">
        <v>715</v>
      </c>
      <c r="I264" s="4">
        <v>360</v>
      </c>
      <c r="J264" s="4"/>
      <c r="K264" s="4"/>
      <c r="L264" s="4"/>
      <c r="M264" s="2" t="s">
        <v>684</v>
      </c>
      <c r="N264" s="5">
        <v>10077</v>
      </c>
      <c r="O264" s="5">
        <f t="shared" si="4"/>
        <v>3627720</v>
      </c>
    </row>
    <row r="265" spans="1:15" x14ac:dyDescent="0.3">
      <c r="A265" s="6">
        <v>264</v>
      </c>
      <c r="B265" s="2" t="s">
        <v>13</v>
      </c>
      <c r="C265" s="2" t="s">
        <v>14</v>
      </c>
      <c r="D265" s="2" t="s">
        <v>76</v>
      </c>
      <c r="E265" s="2" t="s">
        <v>716</v>
      </c>
      <c r="F265" s="4" t="s">
        <v>717</v>
      </c>
      <c r="G265" s="2" t="s">
        <v>18</v>
      </c>
      <c r="H265" s="4" t="s">
        <v>23</v>
      </c>
      <c r="I265" s="4">
        <v>950</v>
      </c>
      <c r="J265" s="4"/>
      <c r="K265" s="4"/>
      <c r="L265" s="4"/>
      <c r="M265" s="2" t="s">
        <v>182</v>
      </c>
      <c r="N265" s="5">
        <v>1420</v>
      </c>
      <c r="O265" s="5">
        <f t="shared" si="4"/>
        <v>1349000</v>
      </c>
    </row>
    <row r="266" spans="1:15" x14ac:dyDescent="0.3">
      <c r="A266" s="3">
        <v>265</v>
      </c>
      <c r="B266" s="2" t="s">
        <v>13</v>
      </c>
      <c r="C266" s="2" t="s">
        <v>24</v>
      </c>
      <c r="D266" s="2" t="s">
        <v>15</v>
      </c>
      <c r="E266" s="2" t="s">
        <v>718</v>
      </c>
      <c r="F266" s="4" t="s">
        <v>719</v>
      </c>
      <c r="G266" s="2" t="s">
        <v>27</v>
      </c>
      <c r="H266" s="4" t="s">
        <v>720</v>
      </c>
      <c r="I266" s="4">
        <v>1640</v>
      </c>
      <c r="J266" s="4"/>
      <c r="K266" s="4"/>
      <c r="L266" s="4"/>
      <c r="M266" s="2" t="s">
        <v>243</v>
      </c>
      <c r="N266" s="5">
        <v>33440</v>
      </c>
      <c r="O266" s="5">
        <f t="shared" si="4"/>
        <v>54841600</v>
      </c>
    </row>
    <row r="267" spans="1:15" x14ac:dyDescent="0.3">
      <c r="A267" s="6">
        <v>266</v>
      </c>
      <c r="B267" s="2" t="s">
        <v>13</v>
      </c>
      <c r="C267" s="2" t="s">
        <v>83</v>
      </c>
      <c r="D267" s="2" t="s">
        <v>15</v>
      </c>
      <c r="E267" s="2" t="s">
        <v>721</v>
      </c>
      <c r="F267" s="4" t="s">
        <v>722</v>
      </c>
      <c r="G267" s="2" t="s">
        <v>27</v>
      </c>
      <c r="H267" s="4" t="s">
        <v>142</v>
      </c>
      <c r="I267" s="4">
        <v>410</v>
      </c>
      <c r="J267" s="4"/>
      <c r="K267" s="4"/>
      <c r="L267" s="4"/>
      <c r="M267" s="2" t="s">
        <v>322</v>
      </c>
      <c r="N267" s="5">
        <v>3990</v>
      </c>
      <c r="O267" s="5">
        <f t="shared" si="4"/>
        <v>1635900</v>
      </c>
    </row>
    <row r="268" spans="1:15" x14ac:dyDescent="0.3">
      <c r="A268" s="3">
        <v>267</v>
      </c>
      <c r="B268" s="2" t="s">
        <v>13</v>
      </c>
      <c r="C268" s="2" t="s">
        <v>24</v>
      </c>
      <c r="D268" s="2" t="s">
        <v>15</v>
      </c>
      <c r="E268" s="2" t="s">
        <v>723</v>
      </c>
      <c r="F268" s="4" t="s">
        <v>724</v>
      </c>
      <c r="G268" s="2" t="s">
        <v>18</v>
      </c>
      <c r="H268" s="4" t="s">
        <v>146</v>
      </c>
      <c r="I268" s="4">
        <v>30</v>
      </c>
      <c r="J268" s="4"/>
      <c r="K268" s="4"/>
      <c r="L268" s="4"/>
      <c r="M268" s="2" t="s">
        <v>122</v>
      </c>
      <c r="N268" s="5">
        <v>24209</v>
      </c>
      <c r="O268" s="5">
        <f t="shared" si="4"/>
        <v>726270</v>
      </c>
    </row>
    <row r="269" spans="1:15" x14ac:dyDescent="0.3">
      <c r="A269" s="6">
        <v>268</v>
      </c>
      <c r="B269" s="2" t="s">
        <v>13</v>
      </c>
      <c r="C269" s="2" t="s">
        <v>14</v>
      </c>
      <c r="D269" s="2" t="s">
        <v>15</v>
      </c>
      <c r="E269" s="2" t="s">
        <v>725</v>
      </c>
      <c r="F269" s="4" t="s">
        <v>726</v>
      </c>
      <c r="G269" s="2" t="s">
        <v>18</v>
      </c>
      <c r="H269" s="4" t="s">
        <v>325</v>
      </c>
      <c r="I269" s="4">
        <v>280</v>
      </c>
      <c r="J269" s="4"/>
      <c r="K269" s="4"/>
      <c r="L269" s="4"/>
      <c r="M269" s="2" t="s">
        <v>147</v>
      </c>
      <c r="N269" s="5">
        <v>114</v>
      </c>
      <c r="O269" s="5">
        <f t="shared" si="4"/>
        <v>31920</v>
      </c>
    </row>
    <row r="270" spans="1:15" x14ac:dyDescent="0.3">
      <c r="A270" s="3">
        <v>269</v>
      </c>
      <c r="B270" s="2" t="s">
        <v>13</v>
      </c>
      <c r="C270" s="2" t="s">
        <v>14</v>
      </c>
      <c r="D270" s="2" t="s">
        <v>15</v>
      </c>
      <c r="E270" s="2" t="s">
        <v>727</v>
      </c>
      <c r="F270" s="4" t="s">
        <v>728</v>
      </c>
      <c r="G270" s="2" t="s">
        <v>18</v>
      </c>
      <c r="H270" s="4" t="s">
        <v>325</v>
      </c>
      <c r="I270" s="4">
        <v>252</v>
      </c>
      <c r="J270" s="4"/>
      <c r="K270" s="4"/>
      <c r="L270" s="4"/>
      <c r="M270" s="2" t="s">
        <v>147</v>
      </c>
      <c r="N270" s="5">
        <v>173</v>
      </c>
      <c r="O270" s="5">
        <f t="shared" si="4"/>
        <v>43596</v>
      </c>
    </row>
    <row r="271" spans="1:15" x14ac:dyDescent="0.3">
      <c r="A271" s="6">
        <v>270</v>
      </c>
      <c r="B271" s="2" t="s">
        <v>13</v>
      </c>
      <c r="C271" s="2" t="s">
        <v>24</v>
      </c>
      <c r="D271" s="2" t="s">
        <v>153</v>
      </c>
      <c r="E271" s="2" t="s">
        <v>729</v>
      </c>
      <c r="F271" s="4" t="s">
        <v>730</v>
      </c>
      <c r="G271" s="2" t="s">
        <v>18</v>
      </c>
      <c r="H271" s="4" t="s">
        <v>731</v>
      </c>
      <c r="I271" s="4">
        <v>4450</v>
      </c>
      <c r="J271" s="4"/>
      <c r="K271" s="4"/>
      <c r="L271" s="4"/>
      <c r="M271" s="2" t="s">
        <v>42</v>
      </c>
      <c r="N271" s="5">
        <v>48190</v>
      </c>
      <c r="O271" s="5">
        <f t="shared" si="4"/>
        <v>214445500</v>
      </c>
    </row>
    <row r="272" spans="1:15" x14ac:dyDescent="0.3">
      <c r="A272" s="3">
        <v>271</v>
      </c>
      <c r="B272" s="2" t="s">
        <v>13</v>
      </c>
      <c r="C272" s="2" t="s">
        <v>83</v>
      </c>
      <c r="D272" s="2" t="s">
        <v>15</v>
      </c>
      <c r="E272" s="2" t="s">
        <v>732</v>
      </c>
      <c r="F272" s="4" t="s">
        <v>733</v>
      </c>
      <c r="G272" s="2" t="s">
        <v>18</v>
      </c>
      <c r="H272" s="4" t="s">
        <v>734</v>
      </c>
      <c r="I272" s="4">
        <v>4</v>
      </c>
      <c r="J272" s="4"/>
      <c r="K272" s="4"/>
      <c r="L272" s="4"/>
      <c r="M272" s="2" t="s">
        <v>42</v>
      </c>
      <c r="N272" s="5">
        <v>44243</v>
      </c>
      <c r="O272" s="5">
        <f t="shared" si="4"/>
        <v>176972</v>
      </c>
    </row>
    <row r="273" spans="1:15" x14ac:dyDescent="0.3">
      <c r="A273" s="6">
        <v>272</v>
      </c>
      <c r="B273" s="2" t="s">
        <v>13</v>
      </c>
      <c r="C273" s="2" t="s">
        <v>24</v>
      </c>
      <c r="D273" s="2" t="s">
        <v>15</v>
      </c>
      <c r="E273" s="2" t="s">
        <v>735</v>
      </c>
      <c r="F273" s="4" t="s">
        <v>736</v>
      </c>
      <c r="G273" s="2" t="s">
        <v>18</v>
      </c>
      <c r="H273" s="4" t="s">
        <v>254</v>
      </c>
      <c r="I273" s="4">
        <v>800</v>
      </c>
      <c r="J273" s="4"/>
      <c r="K273" s="4"/>
      <c r="L273" s="4"/>
      <c r="M273" s="2" t="s">
        <v>143</v>
      </c>
      <c r="N273" s="5">
        <v>682</v>
      </c>
      <c r="O273" s="5">
        <f t="shared" si="4"/>
        <v>545600</v>
      </c>
    </row>
    <row r="274" spans="1:15" x14ac:dyDescent="0.3">
      <c r="A274" s="3">
        <v>273</v>
      </c>
      <c r="B274" s="2" t="s">
        <v>13</v>
      </c>
      <c r="C274" s="2" t="s">
        <v>14</v>
      </c>
      <c r="D274" s="2" t="s">
        <v>15</v>
      </c>
      <c r="E274" s="2" t="s">
        <v>737</v>
      </c>
      <c r="F274" s="4" t="s">
        <v>738</v>
      </c>
      <c r="G274" s="2" t="s">
        <v>18</v>
      </c>
      <c r="H274" s="4" t="s">
        <v>142</v>
      </c>
      <c r="I274" s="4">
        <v>76440</v>
      </c>
      <c r="J274" s="4"/>
      <c r="K274" s="4"/>
      <c r="L274" s="4"/>
      <c r="M274" s="2" t="s">
        <v>147</v>
      </c>
      <c r="N274" s="5">
        <v>524</v>
      </c>
      <c r="O274" s="5">
        <f t="shared" si="4"/>
        <v>40054560</v>
      </c>
    </row>
    <row r="275" spans="1:15" x14ac:dyDescent="0.3">
      <c r="A275" s="6">
        <v>274</v>
      </c>
      <c r="B275" s="2" t="s">
        <v>13</v>
      </c>
      <c r="C275" s="2" t="s">
        <v>14</v>
      </c>
      <c r="D275" s="2" t="s">
        <v>15</v>
      </c>
      <c r="E275" s="2" t="s">
        <v>739</v>
      </c>
      <c r="F275" s="4" t="s">
        <v>740</v>
      </c>
      <c r="G275" s="2" t="s">
        <v>18</v>
      </c>
      <c r="H275" s="4" t="s">
        <v>142</v>
      </c>
      <c r="I275" s="4">
        <v>8260</v>
      </c>
      <c r="J275" s="4"/>
      <c r="K275" s="4"/>
      <c r="L275" s="4"/>
      <c r="M275" s="2" t="s">
        <v>147</v>
      </c>
      <c r="N275" s="5">
        <v>1047</v>
      </c>
      <c r="O275" s="5">
        <f t="shared" si="4"/>
        <v>8648220</v>
      </c>
    </row>
    <row r="276" spans="1:15" x14ac:dyDescent="0.3">
      <c r="A276" s="3">
        <v>275</v>
      </c>
      <c r="B276" s="2" t="s">
        <v>13</v>
      </c>
      <c r="C276" s="2" t="s">
        <v>83</v>
      </c>
      <c r="D276" s="2" t="s">
        <v>15</v>
      </c>
      <c r="E276" s="2" t="s">
        <v>741</v>
      </c>
      <c r="F276" s="4" t="s">
        <v>742</v>
      </c>
      <c r="G276" s="2" t="s">
        <v>27</v>
      </c>
      <c r="H276" s="4" t="s">
        <v>743</v>
      </c>
      <c r="I276" s="4">
        <v>11</v>
      </c>
      <c r="J276" s="4"/>
      <c r="K276" s="4"/>
      <c r="L276" s="4"/>
      <c r="M276" s="2" t="s">
        <v>322</v>
      </c>
      <c r="N276" s="5">
        <v>51728</v>
      </c>
      <c r="O276" s="5">
        <f t="shared" si="4"/>
        <v>569008</v>
      </c>
    </row>
    <row r="277" spans="1:15" x14ac:dyDescent="0.3">
      <c r="A277" s="6">
        <v>276</v>
      </c>
      <c r="B277" s="2" t="s">
        <v>13</v>
      </c>
      <c r="C277" s="2" t="s">
        <v>83</v>
      </c>
      <c r="D277" s="2" t="s">
        <v>15</v>
      </c>
      <c r="E277" s="2" t="s">
        <v>744</v>
      </c>
      <c r="F277" s="4" t="s">
        <v>745</v>
      </c>
      <c r="G277" s="2" t="s">
        <v>27</v>
      </c>
      <c r="H277" s="4" t="s">
        <v>746</v>
      </c>
      <c r="I277" s="4">
        <v>220</v>
      </c>
      <c r="J277" s="4"/>
      <c r="K277" s="4"/>
      <c r="L277" s="4"/>
      <c r="M277" s="2" t="s">
        <v>42</v>
      </c>
      <c r="N277" s="5">
        <v>18434</v>
      </c>
      <c r="O277" s="5">
        <f t="shared" si="4"/>
        <v>4055480</v>
      </c>
    </row>
    <row r="278" spans="1:15" x14ac:dyDescent="0.3">
      <c r="A278" s="3">
        <v>277</v>
      </c>
      <c r="B278" s="2" t="s">
        <v>13</v>
      </c>
      <c r="C278" s="2" t="s">
        <v>24</v>
      </c>
      <c r="D278" s="2" t="s">
        <v>15</v>
      </c>
      <c r="E278" s="2" t="s">
        <v>747</v>
      </c>
      <c r="F278" s="4" t="s">
        <v>748</v>
      </c>
      <c r="G278" s="2" t="s">
        <v>18</v>
      </c>
      <c r="H278" s="4" t="s">
        <v>749</v>
      </c>
      <c r="I278" s="4">
        <v>2079</v>
      </c>
      <c r="J278" s="4"/>
      <c r="K278" s="4"/>
      <c r="L278" s="4"/>
      <c r="M278" s="2" t="s">
        <v>36</v>
      </c>
      <c r="N278" s="5">
        <v>366549</v>
      </c>
      <c r="O278" s="5">
        <f t="shared" si="4"/>
        <v>762055371</v>
      </c>
    </row>
    <row r="279" spans="1:15" x14ac:dyDescent="0.3">
      <c r="A279" s="6">
        <v>278</v>
      </c>
      <c r="B279" s="2" t="s">
        <v>13</v>
      </c>
      <c r="C279" s="2" t="s">
        <v>14</v>
      </c>
      <c r="D279" s="2" t="s">
        <v>15</v>
      </c>
      <c r="E279" s="2" t="s">
        <v>750</v>
      </c>
      <c r="F279" s="4" t="s">
        <v>751</v>
      </c>
      <c r="G279" s="2" t="s">
        <v>27</v>
      </c>
      <c r="H279" s="4" t="s">
        <v>752</v>
      </c>
      <c r="I279" s="4">
        <v>2156</v>
      </c>
      <c r="J279" s="4"/>
      <c r="K279" s="4"/>
      <c r="L279" s="4"/>
      <c r="M279" s="2" t="s">
        <v>147</v>
      </c>
      <c r="N279" s="5">
        <v>1154</v>
      </c>
      <c r="O279" s="5">
        <f t="shared" si="4"/>
        <v>2488024</v>
      </c>
    </row>
    <row r="280" spans="1:15" x14ac:dyDescent="0.3">
      <c r="A280" s="3">
        <v>279</v>
      </c>
      <c r="B280" s="2" t="s">
        <v>13</v>
      </c>
      <c r="C280" s="2" t="s">
        <v>14</v>
      </c>
      <c r="D280" s="2" t="s">
        <v>15</v>
      </c>
      <c r="E280" s="2" t="s">
        <v>753</v>
      </c>
      <c r="F280" s="4" t="s">
        <v>754</v>
      </c>
      <c r="G280" s="2" t="s">
        <v>27</v>
      </c>
      <c r="H280" s="4" t="s">
        <v>752</v>
      </c>
      <c r="I280" s="4">
        <v>6496</v>
      </c>
      <c r="J280" s="4"/>
      <c r="K280" s="4"/>
      <c r="L280" s="4"/>
      <c r="M280" s="2" t="s">
        <v>147</v>
      </c>
      <c r="N280" s="5">
        <v>1731</v>
      </c>
      <c r="O280" s="5">
        <f t="shared" si="4"/>
        <v>11244576</v>
      </c>
    </row>
    <row r="281" spans="1:15" x14ac:dyDescent="0.3">
      <c r="A281" s="6">
        <v>280</v>
      </c>
      <c r="B281" s="2" t="s">
        <v>13</v>
      </c>
      <c r="C281" s="2" t="s">
        <v>14</v>
      </c>
      <c r="D281" s="2" t="s">
        <v>15</v>
      </c>
      <c r="E281" s="2" t="s">
        <v>755</v>
      </c>
      <c r="F281" s="4" t="s">
        <v>756</v>
      </c>
      <c r="G281" s="2" t="s">
        <v>18</v>
      </c>
      <c r="H281" s="4" t="s">
        <v>68</v>
      </c>
      <c r="I281" s="4">
        <v>2000</v>
      </c>
      <c r="J281" s="4"/>
      <c r="K281" s="4"/>
      <c r="L281" s="4"/>
      <c r="M281" s="2" t="s">
        <v>20</v>
      </c>
      <c r="N281" s="5">
        <v>1345</v>
      </c>
      <c r="O281" s="5">
        <f t="shared" si="4"/>
        <v>2690000</v>
      </c>
    </row>
    <row r="282" spans="1:15" x14ac:dyDescent="0.3">
      <c r="A282" s="3">
        <v>281</v>
      </c>
      <c r="B282" s="2" t="s">
        <v>13</v>
      </c>
      <c r="C282" s="2" t="s">
        <v>14</v>
      </c>
      <c r="D282" s="2" t="s">
        <v>15</v>
      </c>
      <c r="E282" s="2" t="s">
        <v>757</v>
      </c>
      <c r="F282" s="4" t="s">
        <v>758</v>
      </c>
      <c r="G282" s="2" t="s">
        <v>18</v>
      </c>
      <c r="H282" s="4" t="s">
        <v>536</v>
      </c>
      <c r="I282" s="4">
        <v>3500</v>
      </c>
      <c r="J282" s="4"/>
      <c r="K282" s="4"/>
      <c r="L282" s="4"/>
      <c r="M282" s="2" t="s">
        <v>759</v>
      </c>
      <c r="N282" s="5">
        <v>17</v>
      </c>
      <c r="O282" s="5">
        <f t="shared" si="4"/>
        <v>59500</v>
      </c>
    </row>
    <row r="283" spans="1:15" x14ac:dyDescent="0.3">
      <c r="A283" s="6">
        <v>282</v>
      </c>
      <c r="B283" s="2" t="s">
        <v>13</v>
      </c>
      <c r="C283" s="2" t="s">
        <v>14</v>
      </c>
      <c r="D283" s="2" t="s">
        <v>76</v>
      </c>
      <c r="E283" s="2" t="s">
        <v>760</v>
      </c>
      <c r="F283" s="4" t="s">
        <v>761</v>
      </c>
      <c r="G283" s="2" t="s">
        <v>18</v>
      </c>
      <c r="H283" s="4" t="s">
        <v>704</v>
      </c>
      <c r="I283" s="4">
        <v>43000</v>
      </c>
      <c r="J283" s="4"/>
      <c r="K283" s="4"/>
      <c r="L283" s="4"/>
      <c r="M283" s="2" t="s">
        <v>20</v>
      </c>
      <c r="N283" s="5">
        <v>36</v>
      </c>
      <c r="O283" s="5">
        <f t="shared" si="4"/>
        <v>1548000</v>
      </c>
    </row>
    <row r="284" spans="1:15" x14ac:dyDescent="0.3">
      <c r="A284" s="3">
        <v>283</v>
      </c>
      <c r="B284" s="2" t="s">
        <v>13</v>
      </c>
      <c r="C284" s="2" t="s">
        <v>14</v>
      </c>
      <c r="D284" s="2" t="s">
        <v>15</v>
      </c>
      <c r="E284" s="2" t="s">
        <v>762</v>
      </c>
      <c r="F284" s="4" t="s">
        <v>763</v>
      </c>
      <c r="G284" s="2" t="s">
        <v>18</v>
      </c>
      <c r="H284" s="4" t="s">
        <v>61</v>
      </c>
      <c r="I284" s="4">
        <v>2500</v>
      </c>
      <c r="J284" s="4"/>
      <c r="K284" s="4"/>
      <c r="L284" s="4"/>
      <c r="M284" s="2" t="s">
        <v>20</v>
      </c>
      <c r="N284" s="5">
        <v>586</v>
      </c>
      <c r="O284" s="5">
        <f t="shared" si="4"/>
        <v>1465000</v>
      </c>
    </row>
    <row r="285" spans="1:15" x14ac:dyDescent="0.3">
      <c r="A285" s="6">
        <v>284</v>
      </c>
      <c r="B285" s="2" t="s">
        <v>13</v>
      </c>
      <c r="C285" s="2" t="s">
        <v>24</v>
      </c>
      <c r="D285" s="2" t="s">
        <v>15</v>
      </c>
      <c r="E285" s="2" t="s">
        <v>764</v>
      </c>
      <c r="F285" s="4" t="s">
        <v>765</v>
      </c>
      <c r="G285" s="2" t="s">
        <v>18</v>
      </c>
      <c r="H285" s="4" t="s">
        <v>259</v>
      </c>
      <c r="I285" s="4">
        <v>8410</v>
      </c>
      <c r="J285" s="4"/>
      <c r="K285" s="4"/>
      <c r="L285" s="4"/>
      <c r="M285" s="2" t="s">
        <v>42</v>
      </c>
      <c r="N285" s="5">
        <v>74725</v>
      </c>
      <c r="O285" s="5">
        <f t="shared" si="4"/>
        <v>628437250</v>
      </c>
    </row>
    <row r="286" spans="1:15" x14ac:dyDescent="0.3">
      <c r="A286" s="3">
        <v>285</v>
      </c>
      <c r="B286" s="2" t="s">
        <v>13</v>
      </c>
      <c r="C286" s="2" t="s">
        <v>14</v>
      </c>
      <c r="D286" s="2" t="s">
        <v>15</v>
      </c>
      <c r="E286" s="2" t="s">
        <v>766</v>
      </c>
      <c r="F286" s="4" t="s">
        <v>767</v>
      </c>
      <c r="G286" s="2" t="s">
        <v>18</v>
      </c>
      <c r="H286" s="4" t="s">
        <v>768</v>
      </c>
      <c r="I286" s="4">
        <v>1800</v>
      </c>
      <c r="J286" s="4"/>
      <c r="K286" s="4"/>
      <c r="L286" s="4"/>
      <c r="M286" s="2" t="s">
        <v>20</v>
      </c>
      <c r="N286" s="5">
        <v>513</v>
      </c>
      <c r="O286" s="5">
        <f t="shared" si="4"/>
        <v>923400</v>
      </c>
    </row>
    <row r="287" spans="1:15" x14ac:dyDescent="0.3">
      <c r="A287" s="6">
        <v>286</v>
      </c>
      <c r="B287" s="2" t="s">
        <v>13</v>
      </c>
      <c r="C287" s="2" t="s">
        <v>24</v>
      </c>
      <c r="D287" s="2" t="s">
        <v>15</v>
      </c>
      <c r="E287" s="2" t="s">
        <v>769</v>
      </c>
      <c r="F287" s="4" t="s">
        <v>770</v>
      </c>
      <c r="G287" s="2" t="s">
        <v>18</v>
      </c>
      <c r="H287" s="4" t="s">
        <v>771</v>
      </c>
      <c r="I287" s="4">
        <v>336</v>
      </c>
      <c r="J287" s="4"/>
      <c r="K287" s="4"/>
      <c r="L287" s="4"/>
      <c r="M287" s="2" t="s">
        <v>36</v>
      </c>
      <c r="N287" s="5">
        <v>277219</v>
      </c>
      <c r="O287" s="5">
        <f t="shared" si="4"/>
        <v>93145584</v>
      </c>
    </row>
    <row r="288" spans="1:15" x14ac:dyDescent="0.3">
      <c r="A288" s="3">
        <v>287</v>
      </c>
      <c r="B288" s="2" t="s">
        <v>13</v>
      </c>
      <c r="C288" s="2" t="s">
        <v>24</v>
      </c>
      <c r="D288" s="2" t="s">
        <v>15</v>
      </c>
      <c r="E288" s="2" t="s">
        <v>772</v>
      </c>
      <c r="F288" s="4" t="s">
        <v>773</v>
      </c>
      <c r="G288" s="2" t="s">
        <v>18</v>
      </c>
      <c r="H288" s="4" t="s">
        <v>771</v>
      </c>
      <c r="I288" s="4">
        <v>555</v>
      </c>
      <c r="J288" s="4"/>
      <c r="K288" s="4"/>
      <c r="L288" s="4"/>
      <c r="M288" s="2" t="s">
        <v>36</v>
      </c>
      <c r="N288" s="5">
        <v>812727</v>
      </c>
      <c r="O288" s="5">
        <f t="shared" si="4"/>
        <v>451063485</v>
      </c>
    </row>
    <row r="289" spans="1:15" x14ac:dyDescent="0.3">
      <c r="A289" s="6">
        <v>288</v>
      </c>
      <c r="B289" s="2" t="s">
        <v>13</v>
      </c>
      <c r="C289" s="2" t="s">
        <v>24</v>
      </c>
      <c r="D289" s="2" t="s">
        <v>153</v>
      </c>
      <c r="E289" s="2" t="s">
        <v>774</v>
      </c>
      <c r="F289" s="4" t="s">
        <v>775</v>
      </c>
      <c r="G289" s="2" t="s">
        <v>18</v>
      </c>
      <c r="H289" s="4" t="s">
        <v>776</v>
      </c>
      <c r="I289" s="4">
        <v>8880</v>
      </c>
      <c r="J289" s="4"/>
      <c r="K289" s="4"/>
      <c r="L289" s="4"/>
      <c r="M289" s="2" t="s">
        <v>36</v>
      </c>
      <c r="N289" s="5">
        <v>60577</v>
      </c>
      <c r="O289" s="5">
        <f t="shared" si="4"/>
        <v>537923760</v>
      </c>
    </row>
    <row r="290" spans="1:15" x14ac:dyDescent="0.3">
      <c r="A290" s="3">
        <v>289</v>
      </c>
      <c r="B290" s="2" t="s">
        <v>13</v>
      </c>
      <c r="C290" s="2" t="s">
        <v>24</v>
      </c>
      <c r="D290" s="2" t="s">
        <v>15</v>
      </c>
      <c r="E290" s="2" t="s">
        <v>777</v>
      </c>
      <c r="F290" s="4" t="s">
        <v>778</v>
      </c>
      <c r="G290" s="2" t="s">
        <v>27</v>
      </c>
      <c r="H290" s="4" t="s">
        <v>577</v>
      </c>
      <c r="I290" s="4">
        <v>50</v>
      </c>
      <c r="J290" s="4"/>
      <c r="K290" s="4"/>
      <c r="L290" s="4"/>
      <c r="M290" s="2" t="s">
        <v>182</v>
      </c>
      <c r="N290" s="5">
        <v>28500</v>
      </c>
      <c r="O290" s="5">
        <f t="shared" si="4"/>
        <v>1425000</v>
      </c>
    </row>
    <row r="291" spans="1:15" x14ac:dyDescent="0.3">
      <c r="A291" s="6">
        <v>290</v>
      </c>
      <c r="B291" s="2" t="s">
        <v>13</v>
      </c>
      <c r="C291" s="2" t="s">
        <v>14</v>
      </c>
      <c r="D291" s="2" t="s">
        <v>76</v>
      </c>
      <c r="E291" s="2" t="s">
        <v>779</v>
      </c>
      <c r="F291" s="4" t="s">
        <v>780</v>
      </c>
      <c r="G291" s="2" t="s">
        <v>18</v>
      </c>
      <c r="H291" s="4" t="s">
        <v>61</v>
      </c>
      <c r="I291" s="4">
        <v>1800</v>
      </c>
      <c r="J291" s="4"/>
      <c r="K291" s="4"/>
      <c r="L291" s="4"/>
      <c r="M291" s="2" t="s">
        <v>163</v>
      </c>
      <c r="N291" s="5">
        <v>98</v>
      </c>
      <c r="O291" s="5">
        <f t="shared" si="4"/>
        <v>176400</v>
      </c>
    </row>
    <row r="292" spans="1:15" x14ac:dyDescent="0.3">
      <c r="A292" s="3">
        <v>291</v>
      </c>
      <c r="B292" s="2" t="s">
        <v>13</v>
      </c>
      <c r="C292" s="2" t="s">
        <v>14</v>
      </c>
      <c r="D292" s="2" t="s">
        <v>15</v>
      </c>
      <c r="E292" s="2" t="s">
        <v>781</v>
      </c>
      <c r="F292" s="4" t="s">
        <v>782</v>
      </c>
      <c r="G292" s="2" t="s">
        <v>18</v>
      </c>
      <c r="H292" s="4" t="s">
        <v>142</v>
      </c>
      <c r="I292" s="4">
        <v>4900</v>
      </c>
      <c r="J292" s="4"/>
      <c r="K292" s="4"/>
      <c r="L292" s="4"/>
      <c r="M292" s="2" t="s">
        <v>20</v>
      </c>
      <c r="N292" s="5">
        <v>213</v>
      </c>
      <c r="O292" s="5">
        <f t="shared" si="4"/>
        <v>1043700</v>
      </c>
    </row>
    <row r="293" spans="1:15" x14ac:dyDescent="0.3">
      <c r="A293" s="6">
        <v>292</v>
      </c>
      <c r="B293" s="2" t="s">
        <v>13</v>
      </c>
      <c r="C293" s="2" t="s">
        <v>14</v>
      </c>
      <c r="D293" s="2" t="s">
        <v>15</v>
      </c>
      <c r="E293" s="2" t="s">
        <v>783</v>
      </c>
      <c r="F293" s="4" t="s">
        <v>784</v>
      </c>
      <c r="G293" s="2" t="s">
        <v>18</v>
      </c>
      <c r="H293" s="4" t="s">
        <v>190</v>
      </c>
      <c r="I293" s="4">
        <v>7020</v>
      </c>
      <c r="J293" s="4"/>
      <c r="K293" s="4"/>
      <c r="L293" s="4"/>
      <c r="M293" s="2" t="s">
        <v>96</v>
      </c>
      <c r="N293" s="5">
        <v>664</v>
      </c>
      <c r="O293" s="5">
        <f t="shared" si="4"/>
        <v>4661280</v>
      </c>
    </row>
    <row r="294" spans="1:15" x14ac:dyDescent="0.3">
      <c r="A294" s="3">
        <v>293</v>
      </c>
      <c r="B294" s="2" t="s">
        <v>13</v>
      </c>
      <c r="C294" s="2" t="s">
        <v>14</v>
      </c>
      <c r="D294" s="2" t="s">
        <v>15</v>
      </c>
      <c r="E294" s="2" t="s">
        <v>785</v>
      </c>
      <c r="F294" s="4" t="s">
        <v>786</v>
      </c>
      <c r="G294" s="2" t="s">
        <v>18</v>
      </c>
      <c r="H294" s="4" t="s">
        <v>190</v>
      </c>
      <c r="I294" s="4">
        <v>780</v>
      </c>
      <c r="J294" s="4"/>
      <c r="K294" s="4"/>
      <c r="L294" s="4"/>
      <c r="M294" s="2" t="s">
        <v>205</v>
      </c>
      <c r="N294" s="5">
        <v>928</v>
      </c>
      <c r="O294" s="5">
        <f t="shared" si="4"/>
        <v>723840</v>
      </c>
    </row>
    <row r="295" spans="1:15" x14ac:dyDescent="0.3">
      <c r="A295" s="6">
        <v>294</v>
      </c>
      <c r="B295" s="2" t="s">
        <v>13</v>
      </c>
      <c r="C295" s="2" t="s">
        <v>14</v>
      </c>
      <c r="D295" s="2" t="s">
        <v>15</v>
      </c>
      <c r="E295" s="2" t="s">
        <v>787</v>
      </c>
      <c r="F295" s="4" t="s">
        <v>788</v>
      </c>
      <c r="G295" s="2" t="s">
        <v>18</v>
      </c>
      <c r="H295" s="4" t="s">
        <v>190</v>
      </c>
      <c r="I295" s="4">
        <v>28200</v>
      </c>
      <c r="J295" s="4"/>
      <c r="K295" s="4"/>
      <c r="L295" s="4"/>
      <c r="M295" s="2" t="s">
        <v>96</v>
      </c>
      <c r="N295" s="5">
        <v>277</v>
      </c>
      <c r="O295" s="5">
        <f t="shared" si="4"/>
        <v>7811400</v>
      </c>
    </row>
    <row r="296" spans="1:15" x14ac:dyDescent="0.3">
      <c r="A296" s="3">
        <v>295</v>
      </c>
      <c r="B296" s="2" t="s">
        <v>13</v>
      </c>
      <c r="C296" s="2" t="s">
        <v>14</v>
      </c>
      <c r="D296" s="2" t="s">
        <v>15</v>
      </c>
      <c r="E296" s="2" t="s">
        <v>789</v>
      </c>
      <c r="F296" s="4" t="s">
        <v>790</v>
      </c>
      <c r="G296" s="2" t="s">
        <v>18</v>
      </c>
      <c r="H296" s="4" t="s">
        <v>190</v>
      </c>
      <c r="I296" s="4">
        <v>1050</v>
      </c>
      <c r="J296" s="4"/>
      <c r="K296" s="4"/>
      <c r="L296" s="4"/>
      <c r="M296" s="2" t="s">
        <v>96</v>
      </c>
      <c r="N296" s="5">
        <v>1499</v>
      </c>
      <c r="O296" s="5">
        <f t="shared" si="4"/>
        <v>1573950</v>
      </c>
    </row>
    <row r="297" spans="1:15" x14ac:dyDescent="0.3">
      <c r="A297" s="6">
        <v>296</v>
      </c>
      <c r="B297" s="2" t="s">
        <v>13</v>
      </c>
      <c r="C297" s="2" t="s">
        <v>14</v>
      </c>
      <c r="D297" s="2" t="s">
        <v>15</v>
      </c>
      <c r="E297" s="2" t="s">
        <v>791</v>
      </c>
      <c r="F297" s="4" t="s">
        <v>792</v>
      </c>
      <c r="G297" s="2" t="s">
        <v>18</v>
      </c>
      <c r="H297" s="4" t="s">
        <v>86</v>
      </c>
      <c r="I297" s="4">
        <v>300</v>
      </c>
      <c r="J297" s="4"/>
      <c r="K297" s="4"/>
      <c r="L297" s="4"/>
      <c r="M297" s="2" t="s">
        <v>205</v>
      </c>
      <c r="N297" s="5">
        <v>763</v>
      </c>
      <c r="O297" s="5">
        <f t="shared" si="4"/>
        <v>228900</v>
      </c>
    </row>
    <row r="298" spans="1:15" x14ac:dyDescent="0.3">
      <c r="A298" s="3">
        <v>297</v>
      </c>
      <c r="B298" s="2" t="s">
        <v>13</v>
      </c>
      <c r="C298" s="2" t="s">
        <v>14</v>
      </c>
      <c r="D298" s="2" t="s">
        <v>15</v>
      </c>
      <c r="E298" s="2" t="s">
        <v>793</v>
      </c>
      <c r="F298" s="4" t="s">
        <v>794</v>
      </c>
      <c r="G298" s="2" t="s">
        <v>18</v>
      </c>
      <c r="H298" s="4" t="s">
        <v>86</v>
      </c>
      <c r="I298" s="4">
        <v>780</v>
      </c>
      <c r="J298" s="4"/>
      <c r="K298" s="4"/>
      <c r="L298" s="4"/>
      <c r="M298" s="2" t="s">
        <v>205</v>
      </c>
      <c r="N298" s="5">
        <v>850</v>
      </c>
      <c r="O298" s="5">
        <f t="shared" si="4"/>
        <v>663000</v>
      </c>
    </row>
    <row r="299" spans="1:15" x14ac:dyDescent="0.3">
      <c r="A299" s="6">
        <v>298</v>
      </c>
      <c r="B299" s="2" t="s">
        <v>13</v>
      </c>
      <c r="C299" s="2" t="s">
        <v>14</v>
      </c>
      <c r="D299" s="2" t="s">
        <v>15</v>
      </c>
      <c r="E299" s="2" t="s">
        <v>795</v>
      </c>
      <c r="F299" s="4" t="s">
        <v>796</v>
      </c>
      <c r="G299" s="2" t="s">
        <v>18</v>
      </c>
      <c r="H299" s="4" t="s">
        <v>86</v>
      </c>
      <c r="I299" s="4">
        <v>0</v>
      </c>
      <c r="J299" s="4"/>
      <c r="K299" s="4"/>
      <c r="L299" s="4"/>
      <c r="M299" s="2" t="s">
        <v>205</v>
      </c>
      <c r="N299" s="5">
        <v>1047</v>
      </c>
      <c r="O299" s="5">
        <f t="shared" si="4"/>
        <v>0</v>
      </c>
    </row>
    <row r="300" spans="1:15" x14ac:dyDescent="0.3">
      <c r="A300" s="3">
        <v>299</v>
      </c>
      <c r="B300" s="2" t="s">
        <v>13</v>
      </c>
      <c r="C300" s="2" t="s">
        <v>14</v>
      </c>
      <c r="D300" s="2" t="s">
        <v>15</v>
      </c>
      <c r="E300" s="2" t="s">
        <v>797</v>
      </c>
      <c r="F300" s="4" t="s">
        <v>798</v>
      </c>
      <c r="G300" s="2" t="s">
        <v>18</v>
      </c>
      <c r="H300" s="4" t="s">
        <v>86</v>
      </c>
      <c r="I300" s="4">
        <v>1440</v>
      </c>
      <c r="J300" s="4"/>
      <c r="K300" s="4"/>
      <c r="L300" s="4"/>
      <c r="M300" s="2" t="s">
        <v>205</v>
      </c>
      <c r="N300" s="5">
        <v>1209</v>
      </c>
      <c r="O300" s="5">
        <f t="shared" si="4"/>
        <v>1740960</v>
      </c>
    </row>
    <row r="301" spans="1:15" x14ac:dyDescent="0.3">
      <c r="A301" s="6">
        <v>300</v>
      </c>
      <c r="B301" s="2" t="s">
        <v>13</v>
      </c>
      <c r="C301" s="2" t="s">
        <v>14</v>
      </c>
      <c r="D301" s="2" t="s">
        <v>15</v>
      </c>
      <c r="E301" s="2" t="s">
        <v>799</v>
      </c>
      <c r="F301" s="4" t="s">
        <v>800</v>
      </c>
      <c r="G301" s="2" t="s">
        <v>18</v>
      </c>
      <c r="H301" s="4" t="s">
        <v>86</v>
      </c>
      <c r="I301" s="4">
        <v>2100</v>
      </c>
      <c r="J301" s="4"/>
      <c r="K301" s="4"/>
      <c r="L301" s="4"/>
      <c r="M301" s="2" t="s">
        <v>205</v>
      </c>
      <c r="N301" s="5">
        <v>340</v>
      </c>
      <c r="O301" s="5">
        <f t="shared" si="4"/>
        <v>714000</v>
      </c>
    </row>
    <row r="302" spans="1:15" x14ac:dyDescent="0.3">
      <c r="A302" s="3">
        <v>301</v>
      </c>
      <c r="B302" s="2" t="s">
        <v>13</v>
      </c>
      <c r="C302" s="2" t="s">
        <v>14</v>
      </c>
      <c r="D302" s="2" t="s">
        <v>15</v>
      </c>
      <c r="E302" s="2" t="s">
        <v>801</v>
      </c>
      <c r="F302" s="4" t="s">
        <v>802</v>
      </c>
      <c r="G302" s="2" t="s">
        <v>18</v>
      </c>
      <c r="H302" s="4" t="s">
        <v>803</v>
      </c>
      <c r="I302" s="4">
        <v>1200</v>
      </c>
      <c r="J302" s="4"/>
      <c r="K302" s="4"/>
      <c r="L302" s="4"/>
      <c r="M302" s="2" t="s">
        <v>58</v>
      </c>
      <c r="N302" s="5">
        <v>153</v>
      </c>
      <c r="O302" s="5">
        <f t="shared" si="4"/>
        <v>183600</v>
      </c>
    </row>
    <row r="303" spans="1:15" x14ac:dyDescent="0.3">
      <c r="A303" s="6">
        <v>302</v>
      </c>
      <c r="B303" s="2" t="s">
        <v>13</v>
      </c>
      <c r="C303" s="2" t="s">
        <v>83</v>
      </c>
      <c r="D303" s="2" t="s">
        <v>15</v>
      </c>
      <c r="E303" s="2" t="s">
        <v>804</v>
      </c>
      <c r="F303" s="4" t="s">
        <v>805</v>
      </c>
      <c r="G303" s="2" t="s">
        <v>18</v>
      </c>
      <c r="H303" s="4" t="s">
        <v>806</v>
      </c>
      <c r="I303" s="4">
        <v>9</v>
      </c>
      <c r="J303" s="4"/>
      <c r="K303" s="4"/>
      <c r="L303" s="4"/>
      <c r="M303" s="2" t="s">
        <v>42</v>
      </c>
      <c r="N303" s="5">
        <v>22000</v>
      </c>
      <c r="O303" s="5">
        <f t="shared" si="4"/>
        <v>198000</v>
      </c>
    </row>
    <row r="304" spans="1:15" x14ac:dyDescent="0.3">
      <c r="A304" s="3">
        <v>303</v>
      </c>
      <c r="B304" s="2" t="s">
        <v>13</v>
      </c>
      <c r="C304" s="2" t="s">
        <v>14</v>
      </c>
      <c r="D304" s="2" t="s">
        <v>15</v>
      </c>
      <c r="E304" s="2" t="s">
        <v>807</v>
      </c>
      <c r="F304" s="4" t="s">
        <v>808</v>
      </c>
      <c r="G304" s="2" t="s">
        <v>18</v>
      </c>
      <c r="H304" s="4" t="s">
        <v>505</v>
      </c>
      <c r="I304" s="4">
        <v>1000</v>
      </c>
      <c r="J304" s="4"/>
      <c r="K304" s="4"/>
      <c r="L304" s="4"/>
      <c r="M304" s="2" t="s">
        <v>278</v>
      </c>
      <c r="N304" s="5">
        <v>75</v>
      </c>
      <c r="O304" s="5">
        <f t="shared" si="4"/>
        <v>75000</v>
      </c>
    </row>
    <row r="305" spans="1:15" x14ac:dyDescent="0.3">
      <c r="A305" s="6">
        <v>304</v>
      </c>
      <c r="B305" s="2" t="s">
        <v>13</v>
      </c>
      <c r="C305" s="2" t="s">
        <v>14</v>
      </c>
      <c r="D305" s="2" t="s">
        <v>15</v>
      </c>
      <c r="E305" s="2" t="s">
        <v>809</v>
      </c>
      <c r="F305" s="4" t="s">
        <v>810</v>
      </c>
      <c r="G305" s="2" t="s">
        <v>18</v>
      </c>
      <c r="H305" s="4" t="s">
        <v>71</v>
      </c>
      <c r="I305" s="4">
        <v>133000</v>
      </c>
      <c r="J305" s="4"/>
      <c r="K305" s="4"/>
      <c r="L305" s="4"/>
      <c r="M305" s="2" t="s">
        <v>275</v>
      </c>
      <c r="N305" s="5">
        <v>16</v>
      </c>
      <c r="O305" s="5">
        <f t="shared" si="4"/>
        <v>2128000</v>
      </c>
    </row>
    <row r="306" spans="1:15" x14ac:dyDescent="0.3">
      <c r="A306" s="3">
        <v>305</v>
      </c>
      <c r="B306" s="2" t="s">
        <v>13</v>
      </c>
      <c r="C306" s="2" t="s">
        <v>24</v>
      </c>
      <c r="D306" s="2" t="s">
        <v>153</v>
      </c>
      <c r="E306" s="2" t="s">
        <v>811</v>
      </c>
      <c r="F306" s="4" t="s">
        <v>812</v>
      </c>
      <c r="G306" s="2" t="s">
        <v>18</v>
      </c>
      <c r="H306" s="4" t="s">
        <v>813</v>
      </c>
      <c r="I306" s="4">
        <v>0</v>
      </c>
      <c r="J306" s="4"/>
      <c r="K306" s="4"/>
      <c r="L306" s="4"/>
      <c r="M306" s="2" t="s">
        <v>416</v>
      </c>
      <c r="N306" s="5">
        <v>70955</v>
      </c>
      <c r="O306" s="5">
        <f t="shared" si="4"/>
        <v>0</v>
      </c>
    </row>
    <row r="307" spans="1:15" x14ac:dyDescent="0.3">
      <c r="A307" s="6">
        <v>306</v>
      </c>
      <c r="B307" s="2" t="s">
        <v>13</v>
      </c>
      <c r="C307" s="2" t="s">
        <v>24</v>
      </c>
      <c r="D307" s="2" t="s">
        <v>153</v>
      </c>
      <c r="E307" s="2" t="s">
        <v>814</v>
      </c>
      <c r="F307" s="4" t="s">
        <v>815</v>
      </c>
      <c r="G307" s="2" t="s">
        <v>27</v>
      </c>
      <c r="H307" s="4" t="s">
        <v>816</v>
      </c>
      <c r="I307" s="4">
        <v>27</v>
      </c>
      <c r="J307" s="4"/>
      <c r="K307" s="4"/>
      <c r="L307" s="4"/>
      <c r="M307" s="2" t="s">
        <v>416</v>
      </c>
      <c r="N307" s="5">
        <v>87514</v>
      </c>
      <c r="O307" s="5">
        <f t="shared" si="4"/>
        <v>2362878</v>
      </c>
    </row>
    <row r="308" spans="1:15" x14ac:dyDescent="0.3">
      <c r="A308" s="3">
        <v>307</v>
      </c>
      <c r="B308" s="2" t="s">
        <v>13</v>
      </c>
      <c r="C308" s="2" t="s">
        <v>14</v>
      </c>
      <c r="D308" s="2" t="s">
        <v>15</v>
      </c>
      <c r="E308" s="2" t="s">
        <v>817</v>
      </c>
      <c r="F308" s="4" t="s">
        <v>818</v>
      </c>
      <c r="G308" s="2" t="s">
        <v>18</v>
      </c>
      <c r="H308" s="4" t="s">
        <v>133</v>
      </c>
      <c r="I308" s="4">
        <v>53900</v>
      </c>
      <c r="J308" s="4"/>
      <c r="K308" s="4"/>
      <c r="L308" s="4"/>
      <c r="M308" s="2" t="s">
        <v>72</v>
      </c>
      <c r="N308" s="5">
        <v>278</v>
      </c>
      <c r="O308" s="5">
        <f t="shared" si="4"/>
        <v>14984200</v>
      </c>
    </row>
    <row r="309" spans="1:15" x14ac:dyDescent="0.3">
      <c r="A309" s="6">
        <v>308</v>
      </c>
      <c r="B309" s="2" t="s">
        <v>13</v>
      </c>
      <c r="C309" s="2" t="s">
        <v>14</v>
      </c>
      <c r="D309" s="2" t="s">
        <v>76</v>
      </c>
      <c r="E309" s="2" t="s">
        <v>819</v>
      </c>
      <c r="F309" s="4" t="s">
        <v>820</v>
      </c>
      <c r="G309" s="2" t="s">
        <v>18</v>
      </c>
      <c r="H309" s="4" t="s">
        <v>61</v>
      </c>
      <c r="I309" s="4">
        <v>4200</v>
      </c>
      <c r="J309" s="4"/>
      <c r="K309" s="4"/>
      <c r="L309" s="4"/>
      <c r="M309" s="2" t="s">
        <v>20</v>
      </c>
      <c r="N309" s="5">
        <v>314</v>
      </c>
      <c r="O309" s="5">
        <f t="shared" si="4"/>
        <v>1318800</v>
      </c>
    </row>
    <row r="310" spans="1:15" x14ac:dyDescent="0.3">
      <c r="A310" s="3">
        <v>309</v>
      </c>
      <c r="B310" s="2" t="s">
        <v>13</v>
      </c>
      <c r="C310" s="2" t="s">
        <v>14</v>
      </c>
      <c r="D310" s="2" t="s">
        <v>76</v>
      </c>
      <c r="E310" s="2" t="s">
        <v>821</v>
      </c>
      <c r="F310" s="4" t="s">
        <v>822</v>
      </c>
      <c r="G310" s="2" t="s">
        <v>18</v>
      </c>
      <c r="H310" s="4" t="s">
        <v>61</v>
      </c>
      <c r="I310" s="4">
        <v>14300</v>
      </c>
      <c r="J310" s="4"/>
      <c r="K310" s="4"/>
      <c r="L310" s="4"/>
      <c r="M310" s="2" t="s">
        <v>20</v>
      </c>
      <c r="N310" s="5">
        <v>312</v>
      </c>
      <c r="O310" s="5">
        <f t="shared" si="4"/>
        <v>4461600</v>
      </c>
    </row>
    <row r="311" spans="1:15" x14ac:dyDescent="0.3">
      <c r="A311" s="6">
        <v>310</v>
      </c>
      <c r="B311" s="2" t="s">
        <v>13</v>
      </c>
      <c r="C311" s="2" t="s">
        <v>14</v>
      </c>
      <c r="D311" s="2" t="s">
        <v>76</v>
      </c>
      <c r="E311" s="2" t="s">
        <v>823</v>
      </c>
      <c r="F311" s="4" t="s">
        <v>824</v>
      </c>
      <c r="G311" s="2" t="s">
        <v>18</v>
      </c>
      <c r="H311" s="4" t="s">
        <v>61</v>
      </c>
      <c r="I311" s="4">
        <v>22100</v>
      </c>
      <c r="J311" s="4"/>
      <c r="K311" s="4"/>
      <c r="L311" s="4"/>
      <c r="M311" s="2" t="s">
        <v>20</v>
      </c>
      <c r="N311" s="5">
        <v>170</v>
      </c>
      <c r="O311" s="5">
        <f t="shared" si="4"/>
        <v>3757000</v>
      </c>
    </row>
    <row r="312" spans="1:15" x14ac:dyDescent="0.3">
      <c r="A312" s="3">
        <v>311</v>
      </c>
      <c r="B312" s="2" t="s">
        <v>13</v>
      </c>
      <c r="C312" s="2" t="s">
        <v>24</v>
      </c>
      <c r="D312" s="2" t="s">
        <v>15</v>
      </c>
      <c r="E312" s="2" t="s">
        <v>825</v>
      </c>
      <c r="F312" s="4" t="s">
        <v>826</v>
      </c>
      <c r="G312" s="2" t="s">
        <v>18</v>
      </c>
      <c r="H312" s="4" t="s">
        <v>827</v>
      </c>
      <c r="I312" s="4">
        <v>5640</v>
      </c>
      <c r="J312" s="4"/>
      <c r="K312" s="4"/>
      <c r="L312" s="4"/>
      <c r="M312" s="2" t="s">
        <v>182</v>
      </c>
      <c r="N312" s="5">
        <v>5936</v>
      </c>
      <c r="O312" s="5">
        <f t="shared" si="4"/>
        <v>33479040</v>
      </c>
    </row>
    <row r="313" spans="1:15" x14ac:dyDescent="0.3">
      <c r="A313" s="6">
        <v>312</v>
      </c>
      <c r="B313" s="2" t="s">
        <v>13</v>
      </c>
      <c r="C313" s="2" t="s">
        <v>14</v>
      </c>
      <c r="D313" s="2" t="s">
        <v>15</v>
      </c>
      <c r="E313" s="2" t="s">
        <v>828</v>
      </c>
      <c r="F313" s="4" t="s">
        <v>829</v>
      </c>
      <c r="G313" s="2" t="s">
        <v>18</v>
      </c>
      <c r="H313" s="4" t="s">
        <v>536</v>
      </c>
      <c r="I313" s="4">
        <v>44700</v>
      </c>
      <c r="J313" s="4"/>
      <c r="K313" s="4"/>
      <c r="L313" s="4"/>
      <c r="M313" s="2" t="s">
        <v>830</v>
      </c>
      <c r="N313" s="5">
        <v>197</v>
      </c>
      <c r="O313" s="5">
        <f t="shared" si="4"/>
        <v>8805900</v>
      </c>
    </row>
    <row r="314" spans="1:15" x14ac:dyDescent="0.3">
      <c r="A314" s="3">
        <v>313</v>
      </c>
      <c r="B314" s="2" t="s">
        <v>13</v>
      </c>
      <c r="C314" s="2" t="s">
        <v>83</v>
      </c>
      <c r="D314" s="2" t="s">
        <v>15</v>
      </c>
      <c r="E314" s="2" t="s">
        <v>831</v>
      </c>
      <c r="F314" s="4" t="s">
        <v>832</v>
      </c>
      <c r="G314" s="2" t="s">
        <v>18</v>
      </c>
      <c r="H314" s="4" t="s">
        <v>190</v>
      </c>
      <c r="I314" s="4">
        <v>70</v>
      </c>
      <c r="J314" s="4"/>
      <c r="K314" s="4"/>
      <c r="L314" s="4"/>
      <c r="M314" s="2" t="s">
        <v>833</v>
      </c>
      <c r="N314" s="5">
        <v>27844</v>
      </c>
      <c r="O314" s="5">
        <f t="shared" si="4"/>
        <v>1949080</v>
      </c>
    </row>
    <row r="315" spans="1:15" x14ac:dyDescent="0.3">
      <c r="A315" s="6">
        <v>314</v>
      </c>
      <c r="B315" s="2" t="s">
        <v>13</v>
      </c>
      <c r="C315" s="2" t="s">
        <v>83</v>
      </c>
      <c r="D315" s="2" t="s">
        <v>15</v>
      </c>
      <c r="E315" s="2" t="s">
        <v>834</v>
      </c>
      <c r="F315" s="4" t="s">
        <v>835</v>
      </c>
      <c r="G315" s="2" t="s">
        <v>18</v>
      </c>
      <c r="H315" s="4" t="s">
        <v>190</v>
      </c>
      <c r="I315" s="4">
        <v>21</v>
      </c>
      <c r="J315" s="4"/>
      <c r="K315" s="4"/>
      <c r="L315" s="4"/>
      <c r="M315" s="2" t="s">
        <v>42</v>
      </c>
      <c r="N315" s="5">
        <v>18598</v>
      </c>
      <c r="O315" s="5">
        <f t="shared" si="4"/>
        <v>390558</v>
      </c>
    </row>
    <row r="316" spans="1:15" x14ac:dyDescent="0.3">
      <c r="A316" s="3">
        <v>315</v>
      </c>
      <c r="B316" s="2" t="s">
        <v>13</v>
      </c>
      <c r="C316" s="2" t="s">
        <v>83</v>
      </c>
      <c r="D316" s="2" t="s">
        <v>15</v>
      </c>
      <c r="E316" s="2" t="s">
        <v>836</v>
      </c>
      <c r="F316" s="4" t="s">
        <v>837</v>
      </c>
      <c r="G316" s="2" t="s">
        <v>18</v>
      </c>
      <c r="H316" s="4" t="s">
        <v>190</v>
      </c>
      <c r="I316" s="4">
        <v>23</v>
      </c>
      <c r="J316" s="4"/>
      <c r="K316" s="4"/>
      <c r="L316" s="4"/>
      <c r="M316" s="2" t="s">
        <v>42</v>
      </c>
      <c r="N316" s="5">
        <v>27779</v>
      </c>
      <c r="O316" s="5">
        <f t="shared" si="4"/>
        <v>638917</v>
      </c>
    </row>
    <row r="317" spans="1:15" x14ac:dyDescent="0.3">
      <c r="A317" s="6">
        <v>316</v>
      </c>
      <c r="B317" s="2" t="s">
        <v>13</v>
      </c>
      <c r="C317" s="2" t="s">
        <v>14</v>
      </c>
      <c r="D317" s="2" t="s">
        <v>15</v>
      </c>
      <c r="E317" s="2" t="s">
        <v>838</v>
      </c>
      <c r="F317" s="4" t="s">
        <v>839</v>
      </c>
      <c r="G317" s="2" t="s">
        <v>18</v>
      </c>
      <c r="H317" s="4" t="s">
        <v>75</v>
      </c>
      <c r="I317" s="4">
        <v>34400</v>
      </c>
      <c r="J317" s="4"/>
      <c r="K317" s="4"/>
      <c r="L317" s="4"/>
      <c r="M317" s="2" t="s">
        <v>20</v>
      </c>
      <c r="N317" s="5">
        <v>270</v>
      </c>
      <c r="O317" s="5">
        <f t="shared" si="4"/>
        <v>9288000</v>
      </c>
    </row>
    <row r="318" spans="1:15" x14ac:dyDescent="0.3">
      <c r="A318" s="3">
        <v>317</v>
      </c>
      <c r="B318" s="2" t="s">
        <v>13</v>
      </c>
      <c r="C318" s="2" t="s">
        <v>24</v>
      </c>
      <c r="D318" s="2" t="s">
        <v>15</v>
      </c>
      <c r="E318" s="2" t="s">
        <v>840</v>
      </c>
      <c r="F318" s="4" t="s">
        <v>841</v>
      </c>
      <c r="G318" s="2" t="s">
        <v>18</v>
      </c>
      <c r="H318" s="4" t="s">
        <v>369</v>
      </c>
      <c r="I318" s="4">
        <v>9700</v>
      </c>
      <c r="J318" s="4"/>
      <c r="K318" s="4"/>
      <c r="L318" s="4"/>
      <c r="M318" s="2" t="s">
        <v>182</v>
      </c>
      <c r="N318" s="5">
        <v>4247</v>
      </c>
      <c r="O318" s="5">
        <f t="shared" si="4"/>
        <v>41195900</v>
      </c>
    </row>
    <row r="319" spans="1:15" x14ac:dyDescent="0.3">
      <c r="A319" s="6">
        <v>318</v>
      </c>
      <c r="B319" s="2" t="s">
        <v>13</v>
      </c>
      <c r="C319" s="2" t="s">
        <v>24</v>
      </c>
      <c r="D319" s="2" t="s">
        <v>15</v>
      </c>
      <c r="E319" s="2" t="s">
        <v>842</v>
      </c>
      <c r="F319" s="4" t="s">
        <v>843</v>
      </c>
      <c r="G319" s="2" t="s">
        <v>18</v>
      </c>
      <c r="H319" s="4" t="s">
        <v>369</v>
      </c>
      <c r="I319" s="4">
        <v>26500</v>
      </c>
      <c r="J319" s="4"/>
      <c r="K319" s="4"/>
      <c r="L319" s="4"/>
      <c r="M319" s="2" t="s">
        <v>182</v>
      </c>
      <c r="N319" s="5">
        <v>6785</v>
      </c>
      <c r="O319" s="5">
        <f t="shared" si="4"/>
        <v>179802500</v>
      </c>
    </row>
    <row r="320" spans="1:15" x14ac:dyDescent="0.3">
      <c r="A320" s="3">
        <v>319</v>
      </c>
      <c r="B320" s="2" t="s">
        <v>13</v>
      </c>
      <c r="C320" s="2" t="s">
        <v>83</v>
      </c>
      <c r="D320" s="2" t="s">
        <v>15</v>
      </c>
      <c r="E320" s="2" t="s">
        <v>844</v>
      </c>
      <c r="F320" s="4" t="s">
        <v>845</v>
      </c>
      <c r="G320" s="2" t="s">
        <v>18</v>
      </c>
      <c r="H320" s="4" t="s">
        <v>846</v>
      </c>
      <c r="I320" s="4">
        <v>119</v>
      </c>
      <c r="J320" s="4"/>
      <c r="K320" s="4"/>
      <c r="L320" s="4"/>
      <c r="M320" s="2" t="s">
        <v>42</v>
      </c>
      <c r="N320" s="5">
        <v>72513</v>
      </c>
      <c r="O320" s="5">
        <f t="shared" si="4"/>
        <v>8629047</v>
      </c>
    </row>
    <row r="321" spans="1:15" x14ac:dyDescent="0.3">
      <c r="A321" s="6">
        <v>320</v>
      </c>
      <c r="B321" s="2" t="s">
        <v>13</v>
      </c>
      <c r="C321" s="2" t="s">
        <v>83</v>
      </c>
      <c r="D321" s="2" t="s">
        <v>15</v>
      </c>
      <c r="E321" s="2" t="s">
        <v>847</v>
      </c>
      <c r="F321" s="4" t="s">
        <v>848</v>
      </c>
      <c r="G321" s="2" t="s">
        <v>18</v>
      </c>
      <c r="H321" s="4" t="s">
        <v>846</v>
      </c>
      <c r="I321" s="4">
        <v>44</v>
      </c>
      <c r="J321" s="4"/>
      <c r="K321" s="4"/>
      <c r="L321" s="4"/>
      <c r="M321" s="2" t="s">
        <v>849</v>
      </c>
      <c r="N321" s="5">
        <v>195752</v>
      </c>
      <c r="O321" s="5">
        <f t="shared" si="4"/>
        <v>8613088</v>
      </c>
    </row>
    <row r="322" spans="1:15" x14ac:dyDescent="0.3">
      <c r="A322" s="3">
        <v>321</v>
      </c>
      <c r="B322" s="2" t="s">
        <v>13</v>
      </c>
      <c r="C322" s="2" t="s">
        <v>83</v>
      </c>
      <c r="D322" s="2" t="s">
        <v>15</v>
      </c>
      <c r="E322" s="2" t="s">
        <v>850</v>
      </c>
      <c r="F322" s="4" t="s">
        <v>851</v>
      </c>
      <c r="G322" s="2" t="s">
        <v>18</v>
      </c>
      <c r="H322" s="4" t="s">
        <v>846</v>
      </c>
      <c r="I322" s="4">
        <v>150</v>
      </c>
      <c r="J322" s="4"/>
      <c r="K322" s="4"/>
      <c r="L322" s="4"/>
      <c r="M322" s="2" t="s">
        <v>42</v>
      </c>
      <c r="N322" s="5">
        <v>378571</v>
      </c>
      <c r="O322" s="5">
        <f t="shared" si="4"/>
        <v>56785650</v>
      </c>
    </row>
    <row r="323" spans="1:15" x14ac:dyDescent="0.3">
      <c r="A323" s="6">
        <v>322</v>
      </c>
      <c r="B323" s="2" t="s">
        <v>13</v>
      </c>
      <c r="C323" s="2" t="s">
        <v>14</v>
      </c>
      <c r="D323" s="2" t="s">
        <v>15</v>
      </c>
      <c r="E323" s="2" t="s">
        <v>852</v>
      </c>
      <c r="F323" s="4" t="s">
        <v>853</v>
      </c>
      <c r="G323" s="2" t="s">
        <v>18</v>
      </c>
      <c r="H323" s="4" t="s">
        <v>251</v>
      </c>
      <c r="I323" s="4">
        <v>6500</v>
      </c>
      <c r="J323" s="4"/>
      <c r="K323" s="4"/>
      <c r="L323" s="4"/>
      <c r="M323" s="2" t="s">
        <v>278</v>
      </c>
      <c r="N323" s="5">
        <v>120</v>
      </c>
      <c r="O323" s="5">
        <f t="shared" si="4"/>
        <v>780000</v>
      </c>
    </row>
    <row r="324" spans="1:15" x14ac:dyDescent="0.3">
      <c r="A324" s="3">
        <v>323</v>
      </c>
      <c r="B324" s="2" t="s">
        <v>13</v>
      </c>
      <c r="C324" s="2" t="s">
        <v>14</v>
      </c>
      <c r="D324" s="2" t="s">
        <v>15</v>
      </c>
      <c r="E324" s="2" t="s">
        <v>854</v>
      </c>
      <c r="F324" s="4" t="s">
        <v>855</v>
      </c>
      <c r="G324" s="2" t="s">
        <v>18</v>
      </c>
      <c r="H324" s="4" t="s">
        <v>251</v>
      </c>
      <c r="I324" s="4">
        <v>11500</v>
      </c>
      <c r="J324" s="4"/>
      <c r="K324" s="4"/>
      <c r="L324" s="4"/>
      <c r="M324" s="2" t="s">
        <v>278</v>
      </c>
      <c r="N324" s="5">
        <v>178</v>
      </c>
      <c r="O324" s="5">
        <f t="shared" ref="O324:O373" si="5">N324*I324</f>
        <v>2047000</v>
      </c>
    </row>
    <row r="325" spans="1:15" x14ac:dyDescent="0.3">
      <c r="A325" s="6">
        <v>324</v>
      </c>
      <c r="B325" s="2" t="s">
        <v>13</v>
      </c>
      <c r="C325" s="2" t="s">
        <v>24</v>
      </c>
      <c r="D325" s="2" t="s">
        <v>15</v>
      </c>
      <c r="E325" s="2" t="s">
        <v>856</v>
      </c>
      <c r="F325" s="4" t="s">
        <v>857</v>
      </c>
      <c r="G325" s="2" t="s">
        <v>27</v>
      </c>
      <c r="H325" s="4" t="s">
        <v>75</v>
      </c>
      <c r="I325" s="4">
        <v>1048</v>
      </c>
      <c r="J325" s="4"/>
      <c r="K325" s="4"/>
      <c r="L325" s="4"/>
      <c r="M325" s="2" t="s">
        <v>115</v>
      </c>
      <c r="N325" s="5">
        <v>45675</v>
      </c>
      <c r="O325" s="5">
        <f t="shared" si="5"/>
        <v>47867400</v>
      </c>
    </row>
    <row r="326" spans="1:15" x14ac:dyDescent="0.3">
      <c r="A326" s="3">
        <v>325</v>
      </c>
      <c r="B326" s="2" t="s">
        <v>13</v>
      </c>
      <c r="C326" s="2" t="s">
        <v>24</v>
      </c>
      <c r="D326" s="2" t="s">
        <v>15</v>
      </c>
      <c r="E326" s="2" t="s">
        <v>858</v>
      </c>
      <c r="F326" s="4" t="s">
        <v>859</v>
      </c>
      <c r="G326" s="2" t="s">
        <v>18</v>
      </c>
      <c r="H326" s="4" t="s">
        <v>341</v>
      </c>
      <c r="I326" s="4">
        <v>1118</v>
      </c>
      <c r="J326" s="4"/>
      <c r="K326" s="4"/>
      <c r="L326" s="4"/>
      <c r="M326" s="2" t="s">
        <v>42</v>
      </c>
      <c r="N326" s="5">
        <v>28346</v>
      </c>
      <c r="O326" s="5">
        <f t="shared" si="5"/>
        <v>31690828</v>
      </c>
    </row>
    <row r="327" spans="1:15" x14ac:dyDescent="0.3">
      <c r="A327" s="6">
        <v>326</v>
      </c>
      <c r="B327" s="2" t="s">
        <v>13</v>
      </c>
      <c r="C327" s="2" t="s">
        <v>14</v>
      </c>
      <c r="D327" s="2" t="s">
        <v>15</v>
      </c>
      <c r="E327" s="2" t="s">
        <v>860</v>
      </c>
      <c r="F327" s="4" t="s">
        <v>861</v>
      </c>
      <c r="G327" s="2" t="s">
        <v>18</v>
      </c>
      <c r="H327" s="4" t="s">
        <v>536</v>
      </c>
      <c r="I327" s="4">
        <v>600</v>
      </c>
      <c r="J327" s="4"/>
      <c r="K327" s="4"/>
      <c r="L327" s="4"/>
      <c r="M327" s="2" t="s">
        <v>20</v>
      </c>
      <c r="N327" s="5">
        <v>92</v>
      </c>
      <c r="O327" s="5">
        <f t="shared" si="5"/>
        <v>55200</v>
      </c>
    </row>
    <row r="328" spans="1:15" x14ac:dyDescent="0.3">
      <c r="A328" s="3">
        <v>327</v>
      </c>
      <c r="B328" s="2" t="s">
        <v>13</v>
      </c>
      <c r="C328" s="2" t="s">
        <v>14</v>
      </c>
      <c r="D328" s="2" t="s">
        <v>15</v>
      </c>
      <c r="E328" s="2" t="s">
        <v>862</v>
      </c>
      <c r="F328" s="4" t="s">
        <v>863</v>
      </c>
      <c r="G328" s="2" t="s">
        <v>18</v>
      </c>
      <c r="H328" s="4" t="s">
        <v>536</v>
      </c>
      <c r="I328" s="4">
        <v>0</v>
      </c>
      <c r="J328" s="4"/>
      <c r="K328" s="4"/>
      <c r="L328" s="4"/>
      <c r="M328" s="2" t="s">
        <v>20</v>
      </c>
      <c r="N328" s="5">
        <v>183</v>
      </c>
      <c r="O328" s="5">
        <f t="shared" si="5"/>
        <v>0</v>
      </c>
    </row>
    <row r="329" spans="1:15" x14ac:dyDescent="0.3">
      <c r="A329" s="6">
        <v>328</v>
      </c>
      <c r="B329" s="2" t="s">
        <v>13</v>
      </c>
      <c r="C329" s="2" t="s">
        <v>14</v>
      </c>
      <c r="D329" s="2" t="s">
        <v>15</v>
      </c>
      <c r="E329" s="2" t="s">
        <v>864</v>
      </c>
      <c r="F329" s="4" t="s">
        <v>865</v>
      </c>
      <c r="G329" s="2" t="s">
        <v>18</v>
      </c>
      <c r="H329" s="4" t="s">
        <v>61</v>
      </c>
      <c r="I329" s="4">
        <v>900</v>
      </c>
      <c r="J329" s="4"/>
      <c r="K329" s="4"/>
      <c r="L329" s="4"/>
      <c r="M329" s="2" t="s">
        <v>20</v>
      </c>
      <c r="N329" s="5">
        <v>785</v>
      </c>
      <c r="O329" s="5">
        <f t="shared" si="5"/>
        <v>706500</v>
      </c>
    </row>
    <row r="330" spans="1:15" x14ac:dyDescent="0.3">
      <c r="A330" s="3">
        <v>329</v>
      </c>
      <c r="B330" s="2" t="s">
        <v>13</v>
      </c>
      <c r="C330" s="2" t="s">
        <v>24</v>
      </c>
      <c r="D330" s="2" t="s">
        <v>15</v>
      </c>
      <c r="E330" s="2" t="s">
        <v>866</v>
      </c>
      <c r="F330" s="4" t="s">
        <v>867</v>
      </c>
      <c r="G330" s="2" t="s">
        <v>27</v>
      </c>
      <c r="H330" s="4" t="s">
        <v>827</v>
      </c>
      <c r="I330" s="4">
        <v>1290</v>
      </c>
      <c r="J330" s="4"/>
      <c r="K330" s="4"/>
      <c r="L330" s="4"/>
      <c r="M330" s="2" t="s">
        <v>868</v>
      </c>
      <c r="N330" s="5">
        <v>172601</v>
      </c>
      <c r="O330" s="5">
        <f t="shared" si="5"/>
        <v>222655290</v>
      </c>
    </row>
    <row r="331" spans="1:15" x14ac:dyDescent="0.3">
      <c r="A331" s="6">
        <v>330</v>
      </c>
      <c r="B331" s="2" t="s">
        <v>13</v>
      </c>
      <c r="C331" s="2" t="s">
        <v>14</v>
      </c>
      <c r="D331" s="2" t="s">
        <v>15</v>
      </c>
      <c r="E331" s="2" t="s">
        <v>869</v>
      </c>
      <c r="F331" s="4" t="s">
        <v>870</v>
      </c>
      <c r="G331" s="2" t="s">
        <v>18</v>
      </c>
      <c r="H331" s="4" t="s">
        <v>318</v>
      </c>
      <c r="I331" s="4">
        <v>25500</v>
      </c>
      <c r="J331" s="4"/>
      <c r="K331" s="4"/>
      <c r="L331" s="4"/>
      <c r="M331" s="2" t="s">
        <v>96</v>
      </c>
      <c r="N331" s="5">
        <v>402</v>
      </c>
      <c r="O331" s="5">
        <f t="shared" si="5"/>
        <v>10251000</v>
      </c>
    </row>
    <row r="332" spans="1:15" x14ac:dyDescent="0.3">
      <c r="A332" s="3">
        <v>331</v>
      </c>
      <c r="B332" s="2" t="s">
        <v>13</v>
      </c>
      <c r="C332" s="2" t="s">
        <v>24</v>
      </c>
      <c r="D332" s="2" t="s">
        <v>15</v>
      </c>
      <c r="E332" s="2" t="s">
        <v>871</v>
      </c>
      <c r="F332" s="4" t="s">
        <v>872</v>
      </c>
      <c r="G332" s="2" t="s">
        <v>18</v>
      </c>
      <c r="H332" s="4" t="s">
        <v>102</v>
      </c>
      <c r="I332" s="4">
        <v>6900</v>
      </c>
      <c r="J332" s="4"/>
      <c r="K332" s="4"/>
      <c r="L332" s="4"/>
      <c r="M332" s="2" t="s">
        <v>143</v>
      </c>
      <c r="N332" s="5">
        <v>475</v>
      </c>
      <c r="O332" s="5">
        <f t="shared" si="5"/>
        <v>3277500</v>
      </c>
    </row>
    <row r="333" spans="1:15" x14ac:dyDescent="0.3">
      <c r="A333" s="6">
        <v>332</v>
      </c>
      <c r="B333" s="2" t="s">
        <v>13</v>
      </c>
      <c r="C333" s="2" t="s">
        <v>83</v>
      </c>
      <c r="D333" s="2" t="s">
        <v>15</v>
      </c>
      <c r="E333" s="2" t="s">
        <v>413</v>
      </c>
      <c r="F333" s="4" t="s">
        <v>873</v>
      </c>
      <c r="G333" s="2" t="s">
        <v>27</v>
      </c>
      <c r="H333" s="4" t="s">
        <v>874</v>
      </c>
      <c r="I333" s="4">
        <v>6</v>
      </c>
      <c r="J333" s="4"/>
      <c r="K333" s="4"/>
      <c r="L333" s="4"/>
      <c r="M333" s="2" t="s">
        <v>42</v>
      </c>
      <c r="N333" s="5">
        <v>313500</v>
      </c>
      <c r="O333" s="5">
        <f t="shared" si="5"/>
        <v>1881000</v>
      </c>
    </row>
    <row r="334" spans="1:15" x14ac:dyDescent="0.3">
      <c r="A334" s="3">
        <v>333</v>
      </c>
      <c r="B334" s="2" t="s">
        <v>13</v>
      </c>
      <c r="C334" s="2" t="s">
        <v>14</v>
      </c>
      <c r="D334" s="2" t="s">
        <v>15</v>
      </c>
      <c r="E334" s="2" t="s">
        <v>875</v>
      </c>
      <c r="F334" s="4" t="s">
        <v>876</v>
      </c>
      <c r="G334" s="2" t="s">
        <v>18</v>
      </c>
      <c r="H334" s="4" t="s">
        <v>454</v>
      </c>
      <c r="I334" s="4">
        <v>11500</v>
      </c>
      <c r="J334" s="4"/>
      <c r="K334" s="4"/>
      <c r="L334" s="4"/>
      <c r="M334" s="2" t="s">
        <v>278</v>
      </c>
      <c r="N334" s="5">
        <v>47</v>
      </c>
      <c r="O334" s="5">
        <f t="shared" si="5"/>
        <v>540500</v>
      </c>
    </row>
    <row r="335" spans="1:15" x14ac:dyDescent="0.3">
      <c r="A335" s="6">
        <v>334</v>
      </c>
      <c r="B335" s="2" t="s">
        <v>13</v>
      </c>
      <c r="C335" s="2" t="s">
        <v>14</v>
      </c>
      <c r="D335" s="2" t="s">
        <v>15</v>
      </c>
      <c r="E335" s="2" t="s">
        <v>877</v>
      </c>
      <c r="F335" s="4" t="s">
        <v>878</v>
      </c>
      <c r="G335" s="2" t="s">
        <v>18</v>
      </c>
      <c r="H335" s="4" t="s">
        <v>454</v>
      </c>
      <c r="I335" s="4">
        <v>5000</v>
      </c>
      <c r="J335" s="4"/>
      <c r="K335" s="4"/>
      <c r="L335" s="4"/>
      <c r="M335" s="2" t="s">
        <v>278</v>
      </c>
      <c r="N335" s="5">
        <v>84</v>
      </c>
      <c r="O335" s="5">
        <f t="shared" si="5"/>
        <v>420000</v>
      </c>
    </row>
    <row r="336" spans="1:15" x14ac:dyDescent="0.3">
      <c r="A336" s="3">
        <v>335</v>
      </c>
      <c r="B336" s="2" t="s">
        <v>13</v>
      </c>
      <c r="C336" s="2" t="s">
        <v>83</v>
      </c>
      <c r="D336" s="2" t="s">
        <v>15</v>
      </c>
      <c r="E336" s="2" t="s">
        <v>879</v>
      </c>
      <c r="F336" s="4" t="s">
        <v>880</v>
      </c>
      <c r="G336" s="2" t="s">
        <v>18</v>
      </c>
      <c r="H336" s="4" t="s">
        <v>108</v>
      </c>
      <c r="I336" s="4">
        <v>14670</v>
      </c>
      <c r="J336" s="4"/>
      <c r="K336" s="4"/>
      <c r="L336" s="4"/>
      <c r="M336" s="2" t="s">
        <v>881</v>
      </c>
      <c r="N336" s="5">
        <v>242</v>
      </c>
      <c r="O336" s="5">
        <f t="shared" si="5"/>
        <v>3550140</v>
      </c>
    </row>
    <row r="337" spans="1:15" x14ac:dyDescent="0.3">
      <c r="A337" s="6">
        <v>336</v>
      </c>
      <c r="B337" s="2" t="s">
        <v>13</v>
      </c>
      <c r="C337" s="2" t="s">
        <v>24</v>
      </c>
      <c r="D337" s="2" t="s">
        <v>15</v>
      </c>
      <c r="E337" s="2" t="s">
        <v>882</v>
      </c>
      <c r="F337" s="4" t="s">
        <v>883</v>
      </c>
      <c r="G337" s="2" t="s">
        <v>18</v>
      </c>
      <c r="H337" s="4" t="s">
        <v>23</v>
      </c>
      <c r="I337" s="4">
        <v>10</v>
      </c>
      <c r="J337" s="4"/>
      <c r="K337" s="4"/>
      <c r="L337" s="4"/>
      <c r="M337" s="2" t="s">
        <v>119</v>
      </c>
      <c r="N337" s="5">
        <v>1394</v>
      </c>
      <c r="O337" s="5">
        <f t="shared" si="5"/>
        <v>13940</v>
      </c>
    </row>
    <row r="338" spans="1:15" x14ac:dyDescent="0.3">
      <c r="A338" s="3">
        <v>337</v>
      </c>
      <c r="B338" s="2" t="s">
        <v>13</v>
      </c>
      <c r="C338" s="2" t="s">
        <v>24</v>
      </c>
      <c r="D338" s="2" t="s">
        <v>15</v>
      </c>
      <c r="E338" s="2" t="s">
        <v>884</v>
      </c>
      <c r="F338" s="4" t="s">
        <v>885</v>
      </c>
      <c r="G338" s="2" t="s">
        <v>18</v>
      </c>
      <c r="H338" s="4" t="s">
        <v>23</v>
      </c>
      <c r="I338" s="4">
        <v>10</v>
      </c>
      <c r="J338" s="4"/>
      <c r="K338" s="4"/>
      <c r="L338" s="4"/>
      <c r="M338" s="2" t="s">
        <v>119</v>
      </c>
      <c r="N338" s="5">
        <v>1920</v>
      </c>
      <c r="O338" s="5">
        <f t="shared" si="5"/>
        <v>19200</v>
      </c>
    </row>
    <row r="339" spans="1:15" x14ac:dyDescent="0.3">
      <c r="A339" s="6">
        <v>338</v>
      </c>
      <c r="B339" s="2" t="s">
        <v>13</v>
      </c>
      <c r="C339" s="2" t="s">
        <v>14</v>
      </c>
      <c r="D339" s="2" t="s">
        <v>15</v>
      </c>
      <c r="E339" s="2" t="s">
        <v>886</v>
      </c>
      <c r="F339" s="4" t="s">
        <v>887</v>
      </c>
      <c r="G339" s="2" t="s">
        <v>18</v>
      </c>
      <c r="H339" s="4" t="s">
        <v>318</v>
      </c>
      <c r="I339" s="4">
        <v>840</v>
      </c>
      <c r="J339" s="4"/>
      <c r="K339" s="4"/>
      <c r="L339" s="4"/>
      <c r="M339" s="2" t="s">
        <v>96</v>
      </c>
      <c r="N339" s="5">
        <v>752</v>
      </c>
      <c r="O339" s="5">
        <f t="shared" si="5"/>
        <v>631680</v>
      </c>
    </row>
    <row r="340" spans="1:15" x14ac:dyDescent="0.3">
      <c r="A340" s="3">
        <v>339</v>
      </c>
      <c r="B340" s="2" t="s">
        <v>13</v>
      </c>
      <c r="C340" s="2" t="s">
        <v>14</v>
      </c>
      <c r="D340" s="2" t="s">
        <v>15</v>
      </c>
      <c r="E340" s="2" t="s">
        <v>888</v>
      </c>
      <c r="F340" s="4" t="s">
        <v>889</v>
      </c>
      <c r="G340" s="2" t="s">
        <v>18</v>
      </c>
      <c r="H340" s="4" t="s">
        <v>318</v>
      </c>
      <c r="I340" s="4">
        <v>4530</v>
      </c>
      <c r="J340" s="4"/>
      <c r="K340" s="4"/>
      <c r="L340" s="4"/>
      <c r="M340" s="2" t="s">
        <v>96</v>
      </c>
      <c r="N340" s="5">
        <v>697</v>
      </c>
      <c r="O340" s="5">
        <f t="shared" si="5"/>
        <v>3157410</v>
      </c>
    </row>
    <row r="341" spans="1:15" x14ac:dyDescent="0.3">
      <c r="A341" s="6">
        <v>340</v>
      </c>
      <c r="B341" s="2" t="s">
        <v>13</v>
      </c>
      <c r="C341" s="2" t="s">
        <v>14</v>
      </c>
      <c r="D341" s="2" t="s">
        <v>15</v>
      </c>
      <c r="E341" s="2" t="s">
        <v>890</v>
      </c>
      <c r="F341" s="4" t="s">
        <v>891</v>
      </c>
      <c r="G341" s="2" t="s">
        <v>18</v>
      </c>
      <c r="H341" s="4" t="s">
        <v>318</v>
      </c>
      <c r="I341" s="4">
        <v>2040</v>
      </c>
      <c r="J341" s="4"/>
      <c r="K341" s="4"/>
      <c r="L341" s="4"/>
      <c r="M341" s="2" t="s">
        <v>96</v>
      </c>
      <c r="N341" s="5">
        <v>842</v>
      </c>
      <c r="O341" s="5">
        <f t="shared" si="5"/>
        <v>1717680</v>
      </c>
    </row>
    <row r="342" spans="1:15" x14ac:dyDescent="0.3">
      <c r="A342" s="3">
        <v>341</v>
      </c>
      <c r="B342" s="2" t="s">
        <v>13</v>
      </c>
      <c r="C342" s="2" t="s">
        <v>24</v>
      </c>
      <c r="D342" s="2" t="s">
        <v>153</v>
      </c>
      <c r="E342" s="2" t="s">
        <v>892</v>
      </c>
      <c r="F342" s="4" t="s">
        <v>893</v>
      </c>
      <c r="G342" s="2" t="s">
        <v>18</v>
      </c>
      <c r="H342" s="4" t="s">
        <v>894</v>
      </c>
      <c r="I342" s="4">
        <v>1560</v>
      </c>
      <c r="J342" s="4"/>
      <c r="K342" s="4"/>
      <c r="L342" s="4"/>
      <c r="M342" s="2" t="s">
        <v>42</v>
      </c>
      <c r="N342" s="5">
        <v>45865</v>
      </c>
      <c r="O342" s="5">
        <f t="shared" si="5"/>
        <v>71549400</v>
      </c>
    </row>
    <row r="343" spans="1:15" x14ac:dyDescent="0.3">
      <c r="A343" s="6">
        <v>342</v>
      </c>
      <c r="B343" s="2" t="s">
        <v>13</v>
      </c>
      <c r="C343" s="2" t="s">
        <v>24</v>
      </c>
      <c r="D343" s="2" t="s">
        <v>153</v>
      </c>
      <c r="E343" s="2" t="s">
        <v>895</v>
      </c>
      <c r="F343" s="4" t="s">
        <v>896</v>
      </c>
      <c r="G343" s="2" t="s">
        <v>18</v>
      </c>
      <c r="H343" s="4" t="s">
        <v>894</v>
      </c>
      <c r="I343" s="4">
        <v>160</v>
      </c>
      <c r="J343" s="4"/>
      <c r="K343" s="4"/>
      <c r="L343" s="4"/>
      <c r="M343" s="2" t="s">
        <v>36</v>
      </c>
      <c r="N343" s="5">
        <v>45865</v>
      </c>
      <c r="O343" s="5">
        <f t="shared" si="5"/>
        <v>7338400</v>
      </c>
    </row>
    <row r="344" spans="1:15" x14ac:dyDescent="0.3">
      <c r="A344" s="3">
        <v>343</v>
      </c>
      <c r="B344" s="2" t="s">
        <v>13</v>
      </c>
      <c r="C344" s="2" t="s">
        <v>24</v>
      </c>
      <c r="D344" s="2" t="s">
        <v>153</v>
      </c>
      <c r="E344" s="2" t="s">
        <v>897</v>
      </c>
      <c r="F344" s="4" t="s">
        <v>898</v>
      </c>
      <c r="G344" s="2" t="s">
        <v>18</v>
      </c>
      <c r="H344" s="4" t="s">
        <v>894</v>
      </c>
      <c r="I344" s="4">
        <v>1460</v>
      </c>
      <c r="J344" s="4"/>
      <c r="K344" s="4"/>
      <c r="L344" s="4"/>
      <c r="M344" s="2" t="s">
        <v>36</v>
      </c>
      <c r="N344" s="5">
        <v>14245</v>
      </c>
      <c r="O344" s="5">
        <f t="shared" si="5"/>
        <v>20797700</v>
      </c>
    </row>
    <row r="345" spans="1:15" x14ac:dyDescent="0.3">
      <c r="A345" s="6">
        <v>344</v>
      </c>
      <c r="B345" s="2" t="s">
        <v>13</v>
      </c>
      <c r="C345" s="2" t="s">
        <v>24</v>
      </c>
      <c r="D345" s="2" t="s">
        <v>15</v>
      </c>
      <c r="E345" s="2" t="s">
        <v>899</v>
      </c>
      <c r="F345" s="4" t="s">
        <v>900</v>
      </c>
      <c r="G345" s="2" t="s">
        <v>27</v>
      </c>
      <c r="H345" s="4" t="s">
        <v>901</v>
      </c>
      <c r="I345" s="4">
        <v>23700</v>
      </c>
      <c r="J345" s="4"/>
      <c r="K345" s="4"/>
      <c r="L345" s="4"/>
      <c r="M345" s="2" t="s">
        <v>182</v>
      </c>
      <c r="N345" s="5">
        <v>2468</v>
      </c>
      <c r="O345" s="5">
        <f t="shared" si="5"/>
        <v>58491600</v>
      </c>
    </row>
    <row r="346" spans="1:15" x14ac:dyDescent="0.3">
      <c r="A346" s="3">
        <v>345</v>
      </c>
      <c r="B346" s="2" t="s">
        <v>13</v>
      </c>
      <c r="C346" s="2" t="s">
        <v>24</v>
      </c>
      <c r="D346" s="2" t="s">
        <v>15</v>
      </c>
      <c r="E346" s="2" t="s">
        <v>413</v>
      </c>
      <c r="F346" s="4" t="s">
        <v>902</v>
      </c>
      <c r="G346" s="2" t="s">
        <v>27</v>
      </c>
      <c r="H346" s="4" t="s">
        <v>242</v>
      </c>
      <c r="I346" s="4">
        <v>2173</v>
      </c>
      <c r="J346" s="4"/>
      <c r="K346" s="4"/>
      <c r="L346" s="4"/>
      <c r="M346" s="2" t="s">
        <v>246</v>
      </c>
      <c r="N346" s="5">
        <v>30400</v>
      </c>
      <c r="O346" s="5">
        <f t="shared" si="5"/>
        <v>66059200</v>
      </c>
    </row>
    <row r="347" spans="1:15" x14ac:dyDescent="0.3">
      <c r="A347" s="6">
        <v>346</v>
      </c>
      <c r="B347" s="2" t="s">
        <v>13</v>
      </c>
      <c r="C347" s="2" t="s">
        <v>24</v>
      </c>
      <c r="D347" s="2" t="s">
        <v>15</v>
      </c>
      <c r="E347" s="2" t="s">
        <v>903</v>
      </c>
      <c r="F347" s="4" t="s">
        <v>904</v>
      </c>
      <c r="G347" s="2" t="s">
        <v>18</v>
      </c>
      <c r="H347" s="4" t="s">
        <v>905</v>
      </c>
      <c r="I347" s="4">
        <v>349</v>
      </c>
      <c r="J347" s="4"/>
      <c r="K347" s="4"/>
      <c r="L347" s="4"/>
      <c r="M347" s="2" t="s">
        <v>906</v>
      </c>
      <c r="N347" s="5">
        <v>12848</v>
      </c>
      <c r="O347" s="5">
        <f t="shared" si="5"/>
        <v>4483952</v>
      </c>
    </row>
    <row r="348" spans="1:15" x14ac:dyDescent="0.3">
      <c r="A348" s="3">
        <v>347</v>
      </c>
      <c r="B348" s="2" t="s">
        <v>13</v>
      </c>
      <c r="C348" s="2" t="s">
        <v>24</v>
      </c>
      <c r="D348" s="2" t="s">
        <v>76</v>
      </c>
      <c r="E348" s="2" t="s">
        <v>907</v>
      </c>
      <c r="F348" s="4" t="s">
        <v>908</v>
      </c>
      <c r="G348" s="2" t="s">
        <v>18</v>
      </c>
      <c r="H348" s="4" t="s">
        <v>118</v>
      </c>
      <c r="I348" s="4">
        <v>24400</v>
      </c>
      <c r="J348" s="4"/>
      <c r="K348" s="4"/>
      <c r="L348" s="4"/>
      <c r="M348" s="2" t="s">
        <v>122</v>
      </c>
      <c r="N348" s="5">
        <v>700</v>
      </c>
      <c r="O348" s="5">
        <f t="shared" si="5"/>
        <v>17080000</v>
      </c>
    </row>
    <row r="349" spans="1:15" x14ac:dyDescent="0.3">
      <c r="A349" s="6">
        <v>348</v>
      </c>
      <c r="B349" s="2" t="s">
        <v>13</v>
      </c>
      <c r="C349" s="2" t="s">
        <v>14</v>
      </c>
      <c r="D349" s="2" t="s">
        <v>15</v>
      </c>
      <c r="E349" s="2" t="s">
        <v>909</v>
      </c>
      <c r="F349" s="4" t="s">
        <v>910</v>
      </c>
      <c r="G349" s="2" t="s">
        <v>18</v>
      </c>
      <c r="H349" s="4" t="s">
        <v>99</v>
      </c>
      <c r="I349" s="4">
        <v>4860</v>
      </c>
      <c r="J349" s="4"/>
      <c r="K349" s="4"/>
      <c r="L349" s="4"/>
      <c r="M349" s="2" t="s">
        <v>91</v>
      </c>
      <c r="N349" s="5">
        <v>3139</v>
      </c>
      <c r="O349" s="5">
        <f t="shared" si="5"/>
        <v>15255540</v>
      </c>
    </row>
    <row r="350" spans="1:15" x14ac:dyDescent="0.3">
      <c r="A350" s="3">
        <v>349</v>
      </c>
      <c r="B350" s="2" t="s">
        <v>13</v>
      </c>
      <c r="C350" s="2" t="s">
        <v>14</v>
      </c>
      <c r="D350" s="2" t="s">
        <v>15</v>
      </c>
      <c r="E350" s="2" t="s">
        <v>911</v>
      </c>
      <c r="F350" s="4" t="s">
        <v>912</v>
      </c>
      <c r="G350" s="2" t="s">
        <v>18</v>
      </c>
      <c r="H350" s="4" t="s">
        <v>150</v>
      </c>
      <c r="I350" s="4">
        <v>5320</v>
      </c>
      <c r="J350" s="4"/>
      <c r="K350" s="4"/>
      <c r="L350" s="4"/>
      <c r="M350" s="2" t="s">
        <v>913</v>
      </c>
      <c r="N350" s="5">
        <v>48010</v>
      </c>
      <c r="O350" s="5">
        <f t="shared" si="5"/>
        <v>255413200</v>
      </c>
    </row>
    <row r="351" spans="1:15" x14ac:dyDescent="0.3">
      <c r="A351" s="6">
        <v>350</v>
      </c>
      <c r="B351" s="2" t="s">
        <v>13</v>
      </c>
      <c r="C351" s="2" t="s">
        <v>14</v>
      </c>
      <c r="D351" s="2" t="s">
        <v>15</v>
      </c>
      <c r="E351" s="2" t="s">
        <v>914</v>
      </c>
      <c r="F351" s="4" t="s">
        <v>915</v>
      </c>
      <c r="G351" s="2" t="s">
        <v>18</v>
      </c>
      <c r="H351" s="4" t="s">
        <v>150</v>
      </c>
      <c r="I351" s="4">
        <v>14420</v>
      </c>
      <c r="J351" s="4"/>
      <c r="K351" s="4"/>
      <c r="L351" s="4"/>
      <c r="M351" s="2" t="s">
        <v>913</v>
      </c>
      <c r="N351" s="5">
        <v>48010</v>
      </c>
      <c r="O351" s="5">
        <f t="shared" si="5"/>
        <v>692304200</v>
      </c>
    </row>
    <row r="352" spans="1:15" x14ac:dyDescent="0.3">
      <c r="A352" s="3">
        <v>351</v>
      </c>
      <c r="B352" s="2" t="s">
        <v>13</v>
      </c>
      <c r="C352" s="2" t="s">
        <v>14</v>
      </c>
      <c r="D352" s="2" t="s">
        <v>15</v>
      </c>
      <c r="E352" s="2" t="s">
        <v>916</v>
      </c>
      <c r="F352" s="4" t="s">
        <v>917</v>
      </c>
      <c r="G352" s="2" t="s">
        <v>18</v>
      </c>
      <c r="H352" s="4" t="s">
        <v>150</v>
      </c>
      <c r="I352" s="4">
        <v>2030</v>
      </c>
      <c r="J352" s="4"/>
      <c r="K352" s="4"/>
      <c r="L352" s="4"/>
      <c r="M352" s="2" t="s">
        <v>913</v>
      </c>
      <c r="N352" s="5">
        <v>48010</v>
      </c>
      <c r="O352" s="5">
        <f t="shared" si="5"/>
        <v>97460300</v>
      </c>
    </row>
    <row r="353" spans="1:15" x14ac:dyDescent="0.3">
      <c r="A353" s="6">
        <v>352</v>
      </c>
      <c r="B353" s="2" t="s">
        <v>13</v>
      </c>
      <c r="C353" s="2" t="s">
        <v>14</v>
      </c>
      <c r="D353" s="2" t="s">
        <v>15</v>
      </c>
      <c r="E353" s="2" t="s">
        <v>918</v>
      </c>
      <c r="F353" s="4" t="s">
        <v>919</v>
      </c>
      <c r="G353" s="2" t="s">
        <v>18</v>
      </c>
      <c r="H353" s="4" t="s">
        <v>45</v>
      </c>
      <c r="I353" s="4">
        <v>1200</v>
      </c>
      <c r="J353" s="4"/>
      <c r="K353" s="4"/>
      <c r="L353" s="4"/>
      <c r="M353" s="2" t="s">
        <v>163</v>
      </c>
      <c r="N353" s="5">
        <v>515</v>
      </c>
      <c r="O353" s="5">
        <f t="shared" si="5"/>
        <v>618000</v>
      </c>
    </row>
    <row r="354" spans="1:15" x14ac:dyDescent="0.3">
      <c r="A354" s="3">
        <v>353</v>
      </c>
      <c r="B354" s="2" t="s">
        <v>13</v>
      </c>
      <c r="C354" s="2" t="s">
        <v>14</v>
      </c>
      <c r="D354" s="2" t="s">
        <v>15</v>
      </c>
      <c r="E354" s="2" t="s">
        <v>920</v>
      </c>
      <c r="F354" s="4" t="s">
        <v>921</v>
      </c>
      <c r="G354" s="2" t="s">
        <v>18</v>
      </c>
      <c r="H354" s="4" t="s">
        <v>45</v>
      </c>
      <c r="I354" s="4">
        <v>4300</v>
      </c>
      <c r="J354" s="4"/>
      <c r="K354" s="4"/>
      <c r="L354" s="4"/>
      <c r="M354" s="2" t="s">
        <v>163</v>
      </c>
      <c r="N354" s="5">
        <v>515</v>
      </c>
      <c r="O354" s="5">
        <f t="shared" si="5"/>
        <v>2214500</v>
      </c>
    </row>
    <row r="355" spans="1:15" x14ac:dyDescent="0.3">
      <c r="A355" s="6">
        <v>354</v>
      </c>
      <c r="B355" s="2" t="s">
        <v>13</v>
      </c>
      <c r="C355" s="2" t="s">
        <v>24</v>
      </c>
      <c r="D355" s="2" t="s">
        <v>153</v>
      </c>
      <c r="E355" s="2" t="s">
        <v>922</v>
      </c>
      <c r="F355" s="4" t="s">
        <v>923</v>
      </c>
      <c r="G355" s="2" t="s">
        <v>18</v>
      </c>
      <c r="H355" s="4" t="s">
        <v>924</v>
      </c>
      <c r="I355" s="4">
        <v>730</v>
      </c>
      <c r="J355" s="4"/>
      <c r="K355" s="4"/>
      <c r="L355" s="4"/>
      <c r="M355" s="2" t="s">
        <v>36</v>
      </c>
      <c r="N355" s="5">
        <v>57243</v>
      </c>
      <c r="O355" s="5">
        <f t="shared" si="5"/>
        <v>41787390</v>
      </c>
    </row>
    <row r="356" spans="1:15" x14ac:dyDescent="0.3">
      <c r="A356" s="3">
        <v>355</v>
      </c>
      <c r="B356" s="2" t="s">
        <v>13</v>
      </c>
      <c r="C356" s="2" t="s">
        <v>24</v>
      </c>
      <c r="D356" s="2" t="s">
        <v>153</v>
      </c>
      <c r="E356" s="2" t="s">
        <v>925</v>
      </c>
      <c r="F356" s="4" t="s">
        <v>926</v>
      </c>
      <c r="G356" s="2" t="s">
        <v>18</v>
      </c>
      <c r="H356" s="4" t="s">
        <v>924</v>
      </c>
      <c r="I356" s="4">
        <v>2200</v>
      </c>
      <c r="J356" s="4"/>
      <c r="K356" s="4"/>
      <c r="L356" s="4"/>
      <c r="M356" s="2" t="s">
        <v>36</v>
      </c>
      <c r="N356" s="5">
        <v>62193</v>
      </c>
      <c r="O356" s="5">
        <f t="shared" si="5"/>
        <v>136824600</v>
      </c>
    </row>
    <row r="357" spans="1:15" x14ac:dyDescent="0.3">
      <c r="A357" s="6">
        <v>356</v>
      </c>
      <c r="B357" s="2" t="s">
        <v>13</v>
      </c>
      <c r="C357" s="2" t="s">
        <v>24</v>
      </c>
      <c r="D357" s="2" t="s">
        <v>153</v>
      </c>
      <c r="E357" s="2" t="s">
        <v>927</v>
      </c>
      <c r="F357" s="4" t="s">
        <v>928</v>
      </c>
      <c r="G357" s="2" t="s">
        <v>18</v>
      </c>
      <c r="H357" s="4" t="s">
        <v>924</v>
      </c>
      <c r="I357" s="4">
        <v>600</v>
      </c>
      <c r="J357" s="4"/>
      <c r="K357" s="4"/>
      <c r="L357" s="4"/>
      <c r="M357" s="2" t="s">
        <v>36</v>
      </c>
      <c r="N357" s="5">
        <v>120208</v>
      </c>
      <c r="O357" s="5">
        <f t="shared" si="5"/>
        <v>72124800</v>
      </c>
    </row>
    <row r="358" spans="1:15" x14ac:dyDescent="0.3">
      <c r="A358" s="3">
        <v>357</v>
      </c>
      <c r="B358" s="2" t="s">
        <v>13</v>
      </c>
      <c r="C358" s="2" t="s">
        <v>24</v>
      </c>
      <c r="D358" s="2" t="s">
        <v>153</v>
      </c>
      <c r="E358" s="2" t="s">
        <v>929</v>
      </c>
      <c r="F358" s="4" t="s">
        <v>930</v>
      </c>
      <c r="G358" s="2" t="s">
        <v>18</v>
      </c>
      <c r="H358" s="4" t="s">
        <v>924</v>
      </c>
      <c r="I358" s="4">
        <v>760</v>
      </c>
      <c r="J358" s="4"/>
      <c r="K358" s="4"/>
      <c r="L358" s="4"/>
      <c r="M358" s="2" t="s">
        <v>36</v>
      </c>
      <c r="N358" s="5">
        <v>31010</v>
      </c>
      <c r="O358" s="5">
        <f t="shared" si="5"/>
        <v>23567600</v>
      </c>
    </row>
    <row r="359" spans="1:15" x14ac:dyDescent="0.3">
      <c r="A359" s="6">
        <v>358</v>
      </c>
      <c r="B359" s="2" t="s">
        <v>13</v>
      </c>
      <c r="C359" s="2" t="s">
        <v>14</v>
      </c>
      <c r="D359" s="2" t="s">
        <v>15</v>
      </c>
      <c r="E359" s="2" t="s">
        <v>931</v>
      </c>
      <c r="F359" s="4" t="s">
        <v>932</v>
      </c>
      <c r="G359" s="2" t="s">
        <v>18</v>
      </c>
      <c r="H359" s="4" t="s">
        <v>351</v>
      </c>
      <c r="I359" s="4">
        <v>30</v>
      </c>
      <c r="J359" s="4"/>
      <c r="K359" s="4"/>
      <c r="L359" s="4"/>
      <c r="M359" s="2" t="s">
        <v>91</v>
      </c>
      <c r="N359" s="5">
        <v>303</v>
      </c>
      <c r="O359" s="5">
        <f t="shared" si="5"/>
        <v>9090</v>
      </c>
    </row>
    <row r="360" spans="1:15" x14ac:dyDescent="0.3">
      <c r="A360" s="3">
        <v>359</v>
      </c>
      <c r="B360" s="2" t="s">
        <v>13</v>
      </c>
      <c r="C360" s="2" t="s">
        <v>14</v>
      </c>
      <c r="D360" s="2" t="s">
        <v>15</v>
      </c>
      <c r="E360" s="2" t="s">
        <v>933</v>
      </c>
      <c r="F360" s="4" t="s">
        <v>934</v>
      </c>
      <c r="G360" s="2" t="s">
        <v>18</v>
      </c>
      <c r="H360" s="4" t="s">
        <v>935</v>
      </c>
      <c r="I360" s="4">
        <v>4200</v>
      </c>
      <c r="J360" s="4"/>
      <c r="K360" s="4"/>
      <c r="L360" s="4"/>
      <c r="M360" s="2" t="s">
        <v>109</v>
      </c>
      <c r="N360" s="5">
        <v>30</v>
      </c>
      <c r="O360" s="5">
        <f t="shared" si="5"/>
        <v>126000</v>
      </c>
    </row>
    <row r="361" spans="1:15" x14ac:dyDescent="0.3">
      <c r="A361" s="6">
        <v>360</v>
      </c>
      <c r="B361" s="2" t="s">
        <v>13</v>
      </c>
      <c r="C361" s="2" t="s">
        <v>14</v>
      </c>
      <c r="D361" s="2" t="s">
        <v>15</v>
      </c>
      <c r="E361" s="2" t="s">
        <v>936</v>
      </c>
      <c r="F361" s="4" t="s">
        <v>937</v>
      </c>
      <c r="G361" s="2" t="s">
        <v>18</v>
      </c>
      <c r="H361" s="4" t="s">
        <v>935</v>
      </c>
      <c r="I361" s="4">
        <v>600</v>
      </c>
      <c r="J361" s="4"/>
      <c r="K361" s="4"/>
      <c r="L361" s="4"/>
      <c r="M361" s="2" t="s">
        <v>109</v>
      </c>
      <c r="N361" s="5">
        <v>63</v>
      </c>
      <c r="O361" s="5">
        <f t="shared" si="5"/>
        <v>37800</v>
      </c>
    </row>
    <row r="362" spans="1:15" x14ac:dyDescent="0.3">
      <c r="A362" s="3">
        <v>361</v>
      </c>
      <c r="B362" s="2" t="s">
        <v>13</v>
      </c>
      <c r="C362" s="2" t="s">
        <v>24</v>
      </c>
      <c r="D362" s="2" t="s">
        <v>153</v>
      </c>
      <c r="E362" s="2" t="s">
        <v>938</v>
      </c>
      <c r="F362" s="4" t="s">
        <v>939</v>
      </c>
      <c r="G362" s="2" t="s">
        <v>18</v>
      </c>
      <c r="H362" s="4" t="s">
        <v>308</v>
      </c>
      <c r="I362" s="4">
        <v>1450</v>
      </c>
      <c r="J362" s="4"/>
      <c r="K362" s="4"/>
      <c r="L362" s="4"/>
      <c r="M362" s="2" t="s">
        <v>36</v>
      </c>
      <c r="N362" s="5">
        <v>67753</v>
      </c>
      <c r="O362" s="5">
        <f t="shared" si="5"/>
        <v>98241850</v>
      </c>
    </row>
    <row r="363" spans="1:15" x14ac:dyDescent="0.3">
      <c r="A363" s="6">
        <v>362</v>
      </c>
      <c r="B363" s="2" t="s">
        <v>13</v>
      </c>
      <c r="C363" s="2" t="s">
        <v>14</v>
      </c>
      <c r="D363" s="2" t="s">
        <v>15</v>
      </c>
      <c r="E363" s="2" t="s">
        <v>940</v>
      </c>
      <c r="F363" s="4" t="s">
        <v>941</v>
      </c>
      <c r="G363" s="2" t="s">
        <v>18</v>
      </c>
      <c r="H363" s="4" t="s">
        <v>315</v>
      </c>
      <c r="I363" s="4">
        <v>100</v>
      </c>
      <c r="J363" s="4"/>
      <c r="K363" s="4"/>
      <c r="L363" s="4"/>
      <c r="M363" s="2" t="s">
        <v>58</v>
      </c>
      <c r="N363" s="5">
        <v>856</v>
      </c>
      <c r="O363" s="5">
        <f t="shared" si="5"/>
        <v>85600</v>
      </c>
    </row>
    <row r="364" spans="1:15" x14ac:dyDescent="0.3">
      <c r="A364" s="3">
        <v>363</v>
      </c>
      <c r="B364" s="2" t="s">
        <v>13</v>
      </c>
      <c r="C364" s="2" t="s">
        <v>14</v>
      </c>
      <c r="D364" s="2" t="s">
        <v>15</v>
      </c>
      <c r="E364" s="2" t="s">
        <v>942</v>
      </c>
      <c r="F364" s="4" t="s">
        <v>943</v>
      </c>
      <c r="G364" s="2" t="s">
        <v>18</v>
      </c>
      <c r="H364" s="4" t="s">
        <v>79</v>
      </c>
      <c r="I364" s="4">
        <v>0</v>
      </c>
      <c r="J364" s="4"/>
      <c r="K364" s="4"/>
      <c r="L364" s="4"/>
      <c r="M364" s="2" t="s">
        <v>91</v>
      </c>
      <c r="N364" s="5">
        <v>394</v>
      </c>
      <c r="O364" s="5">
        <f t="shared" si="5"/>
        <v>0</v>
      </c>
    </row>
    <row r="365" spans="1:15" x14ac:dyDescent="0.3">
      <c r="A365" s="6">
        <v>364</v>
      </c>
      <c r="B365" s="2" t="s">
        <v>13</v>
      </c>
      <c r="C365" s="2" t="s">
        <v>14</v>
      </c>
      <c r="D365" s="2" t="s">
        <v>15</v>
      </c>
      <c r="E365" s="2" t="s">
        <v>944</v>
      </c>
      <c r="F365" s="4" t="s">
        <v>945</v>
      </c>
      <c r="G365" s="2" t="s">
        <v>18</v>
      </c>
      <c r="H365" s="4" t="s">
        <v>79</v>
      </c>
      <c r="I365" s="4">
        <v>0</v>
      </c>
      <c r="J365" s="4"/>
      <c r="K365" s="4"/>
      <c r="L365" s="4"/>
      <c r="M365" s="2" t="s">
        <v>91</v>
      </c>
      <c r="N365" s="5">
        <v>1379</v>
      </c>
      <c r="O365" s="5">
        <f t="shared" si="5"/>
        <v>0</v>
      </c>
    </row>
    <row r="366" spans="1:15" x14ac:dyDescent="0.3">
      <c r="A366" s="3">
        <v>365</v>
      </c>
      <c r="B366" s="2" t="s">
        <v>13</v>
      </c>
      <c r="C366" s="2" t="s">
        <v>14</v>
      </c>
      <c r="D366" s="2" t="s">
        <v>15</v>
      </c>
      <c r="E366" s="2" t="s">
        <v>946</v>
      </c>
      <c r="F366" s="4" t="s">
        <v>947</v>
      </c>
      <c r="G366" s="2" t="s">
        <v>18</v>
      </c>
      <c r="H366" s="4" t="s">
        <v>948</v>
      </c>
      <c r="I366" s="4">
        <v>28</v>
      </c>
      <c r="J366" s="4"/>
      <c r="K366" s="4"/>
      <c r="L366" s="4"/>
      <c r="M366" s="2" t="s">
        <v>147</v>
      </c>
      <c r="N366" s="5">
        <v>1723</v>
      </c>
      <c r="O366" s="5">
        <f t="shared" si="5"/>
        <v>48244</v>
      </c>
    </row>
    <row r="367" spans="1:15" x14ac:dyDescent="0.3">
      <c r="A367" s="6">
        <v>366</v>
      </c>
      <c r="B367" s="2" t="s">
        <v>13</v>
      </c>
      <c r="C367" s="2" t="s">
        <v>14</v>
      </c>
      <c r="D367" s="2" t="s">
        <v>15</v>
      </c>
      <c r="E367" s="2" t="s">
        <v>949</v>
      </c>
      <c r="F367" s="4" t="s">
        <v>950</v>
      </c>
      <c r="G367" s="2" t="s">
        <v>27</v>
      </c>
      <c r="H367" s="4" t="s">
        <v>71</v>
      </c>
      <c r="I367" s="4">
        <v>0</v>
      </c>
      <c r="J367" s="4"/>
      <c r="K367" s="4"/>
      <c r="L367" s="4"/>
      <c r="M367" s="2" t="s">
        <v>951</v>
      </c>
      <c r="N367" s="5">
        <v>447</v>
      </c>
      <c r="O367" s="5">
        <f t="shared" si="5"/>
        <v>0</v>
      </c>
    </row>
    <row r="368" spans="1:15" x14ac:dyDescent="0.3">
      <c r="A368" s="3">
        <v>367</v>
      </c>
      <c r="B368" s="2" t="s">
        <v>13</v>
      </c>
      <c r="C368" s="2" t="s">
        <v>24</v>
      </c>
      <c r="D368" s="2" t="s">
        <v>15</v>
      </c>
      <c r="E368" s="2" t="s">
        <v>952</v>
      </c>
      <c r="F368" s="4" t="s">
        <v>953</v>
      </c>
      <c r="G368" s="2" t="s">
        <v>27</v>
      </c>
      <c r="H368" s="4" t="s">
        <v>23</v>
      </c>
      <c r="I368" s="4">
        <v>970</v>
      </c>
      <c r="J368" s="4"/>
      <c r="K368" s="4"/>
      <c r="L368" s="4"/>
      <c r="M368" s="2" t="s">
        <v>182</v>
      </c>
      <c r="N368" s="5">
        <v>18430</v>
      </c>
      <c r="O368" s="5">
        <f t="shared" si="5"/>
        <v>17877100</v>
      </c>
    </row>
    <row r="369" spans="1:15" x14ac:dyDescent="0.3">
      <c r="A369" s="6">
        <v>368</v>
      </c>
      <c r="B369" s="2" t="s">
        <v>13</v>
      </c>
      <c r="C369" s="2" t="s">
        <v>24</v>
      </c>
      <c r="D369" s="2" t="s">
        <v>15</v>
      </c>
      <c r="E369" s="2" t="s">
        <v>954</v>
      </c>
      <c r="F369" s="4" t="s">
        <v>955</v>
      </c>
      <c r="G369" s="2" t="s">
        <v>27</v>
      </c>
      <c r="H369" s="4" t="s">
        <v>451</v>
      </c>
      <c r="I369" s="4">
        <v>850</v>
      </c>
      <c r="J369" s="4"/>
      <c r="K369" s="4"/>
      <c r="L369" s="4"/>
      <c r="M369" s="2" t="s">
        <v>182</v>
      </c>
      <c r="N369" s="5">
        <v>32086</v>
      </c>
      <c r="O369" s="5">
        <f t="shared" si="5"/>
        <v>27273100</v>
      </c>
    </row>
    <row r="370" spans="1:15" x14ac:dyDescent="0.3">
      <c r="A370" s="3">
        <v>369</v>
      </c>
      <c r="B370" s="2" t="s">
        <v>13</v>
      </c>
      <c r="C370" s="2" t="s">
        <v>14</v>
      </c>
      <c r="D370" s="2" t="s">
        <v>15</v>
      </c>
      <c r="E370" s="2" t="s">
        <v>956</v>
      </c>
      <c r="F370" s="4" t="s">
        <v>957</v>
      </c>
      <c r="G370" s="2" t="s">
        <v>18</v>
      </c>
      <c r="H370" s="4" t="s">
        <v>958</v>
      </c>
      <c r="I370" s="4">
        <v>2580</v>
      </c>
      <c r="J370" s="4"/>
      <c r="K370" s="4"/>
      <c r="L370" s="4"/>
      <c r="M370" s="2" t="s">
        <v>91</v>
      </c>
      <c r="N370" s="5">
        <v>703</v>
      </c>
      <c r="O370" s="5">
        <f t="shared" si="5"/>
        <v>1813740</v>
      </c>
    </row>
    <row r="371" spans="1:15" x14ac:dyDescent="0.3">
      <c r="A371" s="6">
        <v>370</v>
      </c>
      <c r="B371" s="2" t="s">
        <v>13</v>
      </c>
      <c r="C371" s="2" t="s">
        <v>14</v>
      </c>
      <c r="D371" s="2" t="s">
        <v>15</v>
      </c>
      <c r="E371" s="2" t="s">
        <v>959</v>
      </c>
      <c r="F371" s="4" t="s">
        <v>960</v>
      </c>
      <c r="G371" s="2" t="s">
        <v>18</v>
      </c>
      <c r="H371" s="4" t="s">
        <v>958</v>
      </c>
      <c r="I371" s="4">
        <v>7710</v>
      </c>
      <c r="J371" s="4"/>
      <c r="K371" s="4"/>
      <c r="L371" s="4"/>
      <c r="M371" s="2" t="s">
        <v>91</v>
      </c>
      <c r="N371" s="5">
        <v>484</v>
      </c>
      <c r="O371" s="5">
        <f t="shared" si="5"/>
        <v>3731640</v>
      </c>
    </row>
    <row r="372" spans="1:15" x14ac:dyDescent="0.3">
      <c r="A372" s="3">
        <v>371</v>
      </c>
      <c r="B372" s="2" t="s">
        <v>13</v>
      </c>
      <c r="C372" s="2" t="s">
        <v>14</v>
      </c>
      <c r="D372" s="2" t="s">
        <v>15</v>
      </c>
      <c r="E372" s="2" t="s">
        <v>961</v>
      </c>
      <c r="F372" s="4" t="s">
        <v>962</v>
      </c>
      <c r="G372" s="2" t="s">
        <v>18</v>
      </c>
      <c r="H372" s="4" t="s">
        <v>23</v>
      </c>
      <c r="I372" s="4">
        <v>3000</v>
      </c>
      <c r="J372" s="4"/>
      <c r="K372" s="4"/>
      <c r="L372" s="4"/>
      <c r="M372" s="2" t="s">
        <v>109</v>
      </c>
      <c r="N372" s="5">
        <v>132</v>
      </c>
      <c r="O372" s="5">
        <f t="shared" si="5"/>
        <v>396000</v>
      </c>
    </row>
    <row r="373" spans="1:15" x14ac:dyDescent="0.3">
      <c r="A373" s="6">
        <v>372</v>
      </c>
      <c r="B373" s="2" t="s">
        <v>13</v>
      </c>
      <c r="C373" s="2" t="s">
        <v>14</v>
      </c>
      <c r="D373" s="2" t="s">
        <v>15</v>
      </c>
      <c r="E373" s="2" t="s">
        <v>963</v>
      </c>
      <c r="F373" s="4" t="s">
        <v>964</v>
      </c>
      <c r="G373" s="2" t="s">
        <v>18</v>
      </c>
      <c r="H373" s="4" t="s">
        <v>803</v>
      </c>
      <c r="I373" s="4">
        <v>3540</v>
      </c>
      <c r="J373" s="4"/>
      <c r="K373" s="4"/>
      <c r="L373" s="4"/>
      <c r="M373" s="2" t="s">
        <v>205</v>
      </c>
      <c r="N373" s="5">
        <v>11570</v>
      </c>
      <c r="O373" s="5">
        <f t="shared" si="5"/>
        <v>40957800</v>
      </c>
    </row>
    <row r="374" spans="1:15" x14ac:dyDescent="0.3">
      <c r="O374" s="8">
        <f>SUM(O1:O373)</f>
        <v>13405766148</v>
      </c>
    </row>
  </sheetData>
  <autoFilter ref="A1:O374" xr:uid="{CFBC7DEE-1CF9-484C-B6AF-78CD23A737EA}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약제부 고신</dc:creator>
  <cp:lastModifiedBy>약제부 고신</cp:lastModifiedBy>
  <dcterms:created xsi:type="dcterms:W3CDTF">2025-09-04T08:08:33Z</dcterms:created>
  <dcterms:modified xsi:type="dcterms:W3CDTF">2025-09-05T07:12:16Z</dcterms:modified>
</cp:coreProperties>
</file>